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8_{7D303FEF-CB34-4BE7-BB1A-EDFD11812E44}" xr6:coauthVersionLast="47" xr6:coauthVersionMax="47" xr10:uidLastSave="{00000000-0000-0000-0000-000000000000}"/>
  <bookViews>
    <workbookView xWindow="-120" yWindow="-120" windowWidth="15600" windowHeight="11310" xr2:uid="{38D12FDD-2504-4794-BAED-6CA9F05525D6}"/>
  </bookViews>
  <sheets>
    <sheet name="Sheet1" sheetId="1" r:id="rId1"/>
    <sheet name="Car Payment" sheetId="2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C7" i="2"/>
  <c r="B4" i="2"/>
  <c r="D7" i="2" l="1"/>
  <c r="E7" i="2" s="1"/>
  <c r="C8" i="2" l="1"/>
  <c r="D8" i="2" s="1"/>
  <c r="E8" i="2" s="1"/>
  <c r="C9" i="2" l="1"/>
  <c r="D9" i="2" s="1"/>
  <c r="E9" i="2" s="1"/>
  <c r="C10" i="2" l="1"/>
  <c r="D10" i="2" s="1"/>
  <c r="E10" i="2" s="1"/>
  <c r="C11" i="2" l="1"/>
  <c r="D11" i="2" s="1"/>
  <c r="E11" i="2" s="1"/>
  <c r="C12" i="2" l="1"/>
  <c r="D12" i="2" s="1"/>
  <c r="E12" i="2" s="1"/>
  <c r="C13" i="2" l="1"/>
  <c r="D13" i="2" s="1"/>
  <c r="E13" i="2" s="1"/>
  <c r="C14" i="2" l="1"/>
  <c r="D14" i="2" s="1"/>
  <c r="E14" i="2" s="1"/>
  <c r="C15" i="2" l="1"/>
  <c r="D15" i="2" s="1"/>
  <c r="E15" i="2" s="1"/>
  <c r="C16" i="2" l="1"/>
  <c r="D16" i="2" s="1"/>
  <c r="E16" i="2" s="1"/>
  <c r="C17" i="2" l="1"/>
  <c r="D17" i="2" s="1"/>
  <c r="E17" i="2" s="1"/>
  <c r="C18" i="2" l="1"/>
  <c r="D18" i="2" s="1"/>
  <c r="E18" i="2" s="1"/>
  <c r="C19" i="2" l="1"/>
  <c r="D19" i="2" s="1"/>
  <c r="E19" i="2" s="1"/>
  <c r="C20" i="2" l="1"/>
  <c r="D20" i="2" s="1"/>
  <c r="E20" i="2" s="1"/>
  <c r="C21" i="2" l="1"/>
  <c r="D21" i="2" s="1"/>
  <c r="E21" i="2" s="1"/>
  <c r="C22" i="2" l="1"/>
  <c r="D22" i="2" s="1"/>
  <c r="E22" i="2" s="1"/>
  <c r="C23" i="2" l="1"/>
  <c r="D23" i="2" s="1"/>
  <c r="E23" i="2" s="1"/>
  <c r="C24" i="2" l="1"/>
  <c r="D24" i="2" s="1"/>
  <c r="E24" i="2" s="1"/>
  <c r="C25" i="2" l="1"/>
  <c r="D25" i="2" s="1"/>
  <c r="E25" i="2" s="1"/>
  <c r="C26" i="2" l="1"/>
  <c r="D26" i="2" s="1"/>
  <c r="E26" i="2" s="1"/>
  <c r="C27" i="2" l="1"/>
  <c r="D27" i="2" s="1"/>
  <c r="E27" i="2" s="1"/>
  <c r="C28" i="2" l="1"/>
  <c r="D28" i="2" s="1"/>
  <c r="E28" i="2" s="1"/>
  <c r="C29" i="2" l="1"/>
  <c r="D29" i="2" s="1"/>
  <c r="E29" i="2" s="1"/>
  <c r="C30" i="2" l="1"/>
  <c r="D30" i="2" s="1"/>
  <c r="E30" i="2" s="1"/>
  <c r="C31" i="2" l="1"/>
  <c r="D31" i="2" s="1"/>
  <c r="E31" i="2" s="1"/>
  <c r="C32" i="2" l="1"/>
  <c r="D32" i="2" s="1"/>
  <c r="E32" i="2" s="1"/>
  <c r="C33" i="2" l="1"/>
  <c r="D33" i="2" s="1"/>
  <c r="E33" i="2" s="1"/>
  <c r="C34" i="2" l="1"/>
  <c r="D34" i="2" s="1"/>
  <c r="E34" i="2" s="1"/>
  <c r="C35" i="2" l="1"/>
  <c r="D35" i="2" s="1"/>
  <c r="E35" i="2" s="1"/>
  <c r="C36" i="2" l="1"/>
  <c r="D36" i="2" s="1"/>
  <c r="E36" i="2" s="1"/>
  <c r="C37" i="2" l="1"/>
  <c r="D37" i="2" s="1"/>
  <c r="E37" i="2" s="1"/>
  <c r="C38" i="2" l="1"/>
  <c r="D38" i="2" s="1"/>
  <c r="E38" i="2" s="1"/>
  <c r="C39" i="2" l="1"/>
  <c r="D39" i="2" s="1"/>
  <c r="E39" i="2" s="1"/>
  <c r="C40" i="2" l="1"/>
  <c r="D40" i="2" s="1"/>
  <c r="E40" i="2" s="1"/>
  <c r="C41" i="2" l="1"/>
  <c r="D41" i="2" s="1"/>
  <c r="E41" i="2" s="1"/>
  <c r="C42" i="2" l="1"/>
  <c r="D42" i="2" s="1"/>
  <c r="E42" i="2" s="1"/>
  <c r="C43" i="2" l="1"/>
  <c r="D43" i="2" s="1"/>
  <c r="E43" i="2" s="1"/>
  <c r="C44" i="2" l="1"/>
  <c r="D44" i="2" s="1"/>
  <c r="E44" i="2" s="1"/>
  <c r="C45" i="2" l="1"/>
  <c r="D45" i="2" s="1"/>
  <c r="E45" i="2" s="1"/>
  <c r="C46" i="2" l="1"/>
  <c r="D46" i="2" s="1"/>
  <c r="E46" i="2" s="1"/>
  <c r="C47" i="2" l="1"/>
  <c r="D47" i="2" s="1"/>
  <c r="E47" i="2" s="1"/>
  <c r="C48" i="2" l="1"/>
  <c r="D48" i="2" s="1"/>
  <c r="E48" i="2" s="1"/>
  <c r="C49" i="2" l="1"/>
  <c r="D49" i="2" s="1"/>
  <c r="E49" i="2" s="1"/>
  <c r="C50" i="2" l="1"/>
  <c r="D50" i="2" s="1"/>
  <c r="E50" i="2" s="1"/>
  <c r="C51" i="2" l="1"/>
  <c r="D51" i="2" s="1"/>
  <c r="E51" i="2" s="1"/>
  <c r="C52" i="2" l="1"/>
  <c r="D52" i="2" s="1"/>
  <c r="E52" i="2" s="1"/>
  <c r="C53" i="2" l="1"/>
  <c r="D53" i="2" s="1"/>
  <c r="E53" i="2" s="1"/>
  <c r="C54" i="2" l="1"/>
  <c r="D54" i="2" s="1"/>
  <c r="E54" i="2" s="1"/>
</calcChain>
</file>

<file path=xl/sharedStrings.xml><?xml version="1.0" encoding="utf-8"?>
<sst xmlns="http://schemas.openxmlformats.org/spreadsheetml/2006/main" count="66" uniqueCount="55">
  <si>
    <t>Interest Rate</t>
  </si>
  <si>
    <t>Term</t>
  </si>
  <si>
    <t>Principal</t>
  </si>
  <si>
    <t>Payment</t>
  </si>
  <si>
    <t>Payment #</t>
  </si>
  <si>
    <t>Date</t>
  </si>
  <si>
    <t>Interest</t>
  </si>
  <si>
    <t>Balance</t>
  </si>
  <si>
    <t>As referred to during the presentation:</t>
  </si>
  <si>
    <t>Page 3</t>
  </si>
  <si>
    <t>Duplicating Excel Worksheets</t>
  </si>
  <si>
    <t>Page 4</t>
  </si>
  <si>
    <t>Introduction to Pasting</t>
  </si>
  <si>
    <t>Saving Excel Files</t>
  </si>
  <si>
    <t>Page 5</t>
  </si>
  <si>
    <t>Working within a Cell</t>
  </si>
  <si>
    <t>Other Paste Options</t>
  </si>
  <si>
    <t>Page 6</t>
  </si>
  <si>
    <t>Inserting/Deleting Rows/Columns</t>
  </si>
  <si>
    <t>Entering Text into Worksheet Cells</t>
  </si>
  <si>
    <t>Page 7</t>
  </si>
  <si>
    <t>Managing Column Widths</t>
  </si>
  <si>
    <t>Merge Cells</t>
  </si>
  <si>
    <t>Page 8</t>
  </si>
  <si>
    <t>Print Headers/Footers</t>
  </si>
  <si>
    <t>Formatting Percentages</t>
  </si>
  <si>
    <t>Page 9</t>
  </si>
  <si>
    <t>Formatting Numbers</t>
  </si>
  <si>
    <t>Introduction to Find</t>
  </si>
  <si>
    <t>Page 10</t>
  </si>
  <si>
    <t>Introduction to Replace</t>
  </si>
  <si>
    <t>Formatting Worksheet Cells</t>
  </si>
  <si>
    <t>Page 11</t>
  </si>
  <si>
    <t>Trace Dependents</t>
  </si>
  <si>
    <t>Page 12</t>
  </si>
  <si>
    <t>Trace Precedents</t>
  </si>
  <si>
    <t>Copying Formulas</t>
  </si>
  <si>
    <t>Page 13</t>
  </si>
  <si>
    <t>Entering Dates</t>
  </si>
  <si>
    <t>Spell Checking Spreadsheets</t>
  </si>
  <si>
    <t>Page 14</t>
  </si>
  <si>
    <t>Calculating Our Loan Payment</t>
  </si>
  <si>
    <t>Page 15</t>
  </si>
  <si>
    <t>Excel's Order of Operations</t>
  </si>
  <si>
    <t>Page 16</t>
  </si>
  <si>
    <t>Use F4 to Toggle Absolute References</t>
  </si>
  <si>
    <t>Page 17</t>
  </si>
  <si>
    <t>Page 18</t>
  </si>
  <si>
    <t>Verifying Our Work</t>
  </si>
  <si>
    <t>Page 19</t>
  </si>
  <si>
    <t>AutoSum Feature</t>
  </si>
  <si>
    <t>Page 20</t>
  </si>
  <si>
    <t>Freeze Panes Feature</t>
  </si>
  <si>
    <t>Page 27</t>
  </si>
  <si>
    <t>Instant Amortization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</si>
</sst>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2" applyNumberFormat="1" applyFont="1"/>
    <xf numFmtId="43" fontId="0" fillId="0" borderId="0" xfId="1" applyFont="1"/>
    <xf numFmtId="8" fontId="0" fillId="0" borderId="0" xfId="0" applyNumberFormat="1"/>
    <xf numFmtId="14" fontId="0" fillId="0" borderId="0" xfId="0" applyNumberFormat="1"/>
    <xf numFmtId="8" fontId="0" fillId="0" borderId="0" xfId="1" applyNumberFormat="1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53A4-02AA-45AF-8842-B78C1B789513}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6941-1053-46F4-8946-431141B812C0}">
  <dimension ref="A1:E87"/>
  <sheetViews>
    <sheetView zoomScaleNormal="100" workbookViewId="0">
      <selection activeCell="B7" sqref="B7"/>
    </sheetView>
  </sheetViews>
  <sheetFormatPr defaultRowHeight="15"/>
  <cols>
    <col min="1" max="1" width="12.42578125" customWidth="1"/>
    <col min="2" max="2" width="11.140625" customWidth="1"/>
    <col min="3" max="3" width="9.85546875" bestFit="1" customWidth="1"/>
    <col min="4" max="4" width="10.85546875" bestFit="1" customWidth="1"/>
    <col min="5" max="5" width="11.28515625" bestFit="1" customWidth="1"/>
  </cols>
  <sheetData>
    <row r="1" spans="1:5">
      <c r="A1" t="s">
        <v>0</v>
      </c>
      <c r="B1" s="1">
        <v>5.2499999999999998E-2</v>
      </c>
    </row>
    <row r="2" spans="1:5">
      <c r="A2" t="s">
        <v>1</v>
      </c>
      <c r="B2">
        <v>48</v>
      </c>
    </row>
    <row r="3" spans="1:5">
      <c r="A3" t="s">
        <v>2</v>
      </c>
      <c r="B3" s="2">
        <v>30000</v>
      </c>
    </row>
    <row r="4" spans="1:5">
      <c r="A4" t="s">
        <v>3</v>
      </c>
      <c r="B4" s="3">
        <f>-PMT(B1/12,B2,B3)</f>
        <v>694.28138253058739</v>
      </c>
    </row>
    <row r="6" spans="1:5">
      <c r="A6" t="s">
        <v>4</v>
      </c>
      <c r="B6" t="s">
        <v>5</v>
      </c>
      <c r="C6" t="s">
        <v>6</v>
      </c>
      <c r="D6" t="s">
        <v>2</v>
      </c>
      <c r="E6" t="s">
        <v>7</v>
      </c>
    </row>
    <row r="7" spans="1:5">
      <c r="A7">
        <v>1</v>
      </c>
      <c r="B7" s="4">
        <v>44562</v>
      </c>
      <c r="C7" s="2">
        <f>B3*B1/12</f>
        <v>131.25</v>
      </c>
      <c r="D7" s="5">
        <f>$B$4-C7</f>
        <v>563.03138253058739</v>
      </c>
      <c r="E7" s="2">
        <f>B3-D7</f>
        <v>29436.968617469414</v>
      </c>
    </row>
    <row r="8" spans="1:5">
      <c r="A8">
        <f>A7+1</f>
        <v>2</v>
      </c>
      <c r="B8" s="4">
        <v>44593</v>
      </c>
      <c r="C8" s="2">
        <f>E7*$B$1/12</f>
        <v>128.78673770142868</v>
      </c>
      <c r="D8" s="5">
        <f t="shared" ref="D8:D54" si="0">$B$4-C8</f>
        <v>565.49464482915869</v>
      </c>
      <c r="E8" s="2">
        <f>E7-D8</f>
        <v>28871.473972640255</v>
      </c>
    </row>
    <row r="9" spans="1:5">
      <c r="A9">
        <f t="shared" ref="A9:A54" si="1">A8+1</f>
        <v>3</v>
      </c>
      <c r="B9" s="4">
        <v>44621</v>
      </c>
      <c r="C9" s="2">
        <f t="shared" ref="C9:C54" si="2">E8*$B$1/12</f>
        <v>126.31269863030111</v>
      </c>
      <c r="D9" s="5">
        <f t="shared" si="0"/>
        <v>567.96868390028624</v>
      </c>
      <c r="E9" s="2">
        <f t="shared" ref="E9:E54" si="3">E8-D9</f>
        <v>28303.505288739969</v>
      </c>
    </row>
    <row r="10" spans="1:5">
      <c r="A10">
        <f t="shared" si="1"/>
        <v>4</v>
      </c>
      <c r="B10" s="4">
        <v>44652</v>
      </c>
      <c r="C10" s="2">
        <f t="shared" si="2"/>
        <v>123.82783563823735</v>
      </c>
      <c r="D10" s="5">
        <f t="shared" si="0"/>
        <v>570.45354689235</v>
      </c>
      <c r="E10" s="2">
        <f t="shared" si="3"/>
        <v>27733.051741847619</v>
      </c>
    </row>
    <row r="11" spans="1:5">
      <c r="A11">
        <f t="shared" si="1"/>
        <v>5</v>
      </c>
      <c r="B11" s="4">
        <v>44682</v>
      </c>
      <c r="C11" s="2">
        <f t="shared" si="2"/>
        <v>121.33210137058332</v>
      </c>
      <c r="D11" s="5">
        <f t="shared" si="0"/>
        <v>572.94928116000403</v>
      </c>
      <c r="E11" s="2">
        <f t="shared" si="3"/>
        <v>27160.102460687616</v>
      </c>
    </row>
    <row r="12" spans="1:5">
      <c r="A12">
        <f t="shared" si="1"/>
        <v>6</v>
      </c>
      <c r="B12" s="4">
        <v>44713</v>
      </c>
      <c r="C12" s="2">
        <f t="shared" si="2"/>
        <v>118.82544826550831</v>
      </c>
      <c r="D12" s="5">
        <f t="shared" si="0"/>
        <v>575.45593426507912</v>
      </c>
      <c r="E12" s="2">
        <f t="shared" si="3"/>
        <v>26584.646526422537</v>
      </c>
    </row>
    <row r="13" spans="1:5">
      <c r="A13">
        <f t="shared" si="1"/>
        <v>7</v>
      </c>
      <c r="B13" s="4">
        <v>44743</v>
      </c>
      <c r="C13" s="2">
        <f t="shared" si="2"/>
        <v>116.3078285530986</v>
      </c>
      <c r="D13" s="5">
        <f t="shared" si="0"/>
        <v>577.97355397748879</v>
      </c>
      <c r="E13" s="2">
        <f t="shared" si="3"/>
        <v>26006.672972445049</v>
      </c>
    </row>
    <row r="14" spans="1:5">
      <c r="A14">
        <f t="shared" si="1"/>
        <v>8</v>
      </c>
      <c r="B14" s="4">
        <v>44774</v>
      </c>
      <c r="C14" s="2">
        <f t="shared" si="2"/>
        <v>113.77919425444708</v>
      </c>
      <c r="D14" s="5">
        <f t="shared" si="0"/>
        <v>580.50218827614026</v>
      </c>
      <c r="E14" s="2">
        <f t="shared" si="3"/>
        <v>25426.170784168909</v>
      </c>
    </row>
    <row r="15" spans="1:5">
      <c r="A15">
        <f t="shared" si="1"/>
        <v>9</v>
      </c>
      <c r="B15" s="4">
        <v>44805</v>
      </c>
      <c r="C15" s="2">
        <f t="shared" si="2"/>
        <v>111.23949718073898</v>
      </c>
      <c r="D15" s="5">
        <f t="shared" si="0"/>
        <v>583.04188534984837</v>
      </c>
      <c r="E15" s="2">
        <f t="shared" si="3"/>
        <v>24843.128898819061</v>
      </c>
    </row>
    <row r="16" spans="1:5">
      <c r="A16">
        <f t="shared" si="1"/>
        <v>10</v>
      </c>
      <c r="B16" s="4">
        <v>44835</v>
      </c>
      <c r="C16" s="2">
        <f t="shared" si="2"/>
        <v>108.68868893233339</v>
      </c>
      <c r="D16" s="5">
        <f t="shared" si="0"/>
        <v>585.59269359825396</v>
      </c>
      <c r="E16" s="2">
        <f t="shared" si="3"/>
        <v>24257.536205220807</v>
      </c>
    </row>
    <row r="17" spans="1:5">
      <c r="A17">
        <f t="shared" si="1"/>
        <v>11</v>
      </c>
      <c r="B17" s="4">
        <v>44866</v>
      </c>
      <c r="C17" s="2">
        <f t="shared" si="2"/>
        <v>106.12672089784103</v>
      </c>
      <c r="D17" s="5">
        <f t="shared" si="0"/>
        <v>588.15466163274641</v>
      </c>
      <c r="E17" s="2">
        <f t="shared" si="3"/>
        <v>23669.381543588061</v>
      </c>
    </row>
    <row r="18" spans="1:5">
      <c r="A18">
        <f t="shared" si="1"/>
        <v>12</v>
      </c>
      <c r="B18" s="4">
        <v>44896</v>
      </c>
      <c r="C18" s="2">
        <f t="shared" si="2"/>
        <v>103.55354425319776</v>
      </c>
      <c r="D18" s="5">
        <f t="shared" si="0"/>
        <v>590.72783827738965</v>
      </c>
      <c r="E18" s="2">
        <f t="shared" si="3"/>
        <v>23078.653705310669</v>
      </c>
    </row>
    <row r="19" spans="1:5">
      <c r="A19">
        <f t="shared" si="1"/>
        <v>13</v>
      </c>
      <c r="B19" s="4">
        <v>44927</v>
      </c>
      <c r="C19" s="2">
        <f t="shared" si="2"/>
        <v>100.96910996073417</v>
      </c>
      <c r="D19" s="5">
        <f t="shared" si="0"/>
        <v>593.31227256985323</v>
      </c>
      <c r="E19" s="2">
        <f t="shared" si="3"/>
        <v>22485.341432740817</v>
      </c>
    </row>
    <row r="20" spans="1:5">
      <c r="A20">
        <f t="shared" si="1"/>
        <v>14</v>
      </c>
      <c r="B20" s="4">
        <v>44958</v>
      </c>
      <c r="C20" s="2">
        <f t="shared" si="2"/>
        <v>98.373368768241065</v>
      </c>
      <c r="D20" s="5">
        <f t="shared" si="0"/>
        <v>595.90801376234629</v>
      </c>
      <c r="E20" s="2">
        <f t="shared" si="3"/>
        <v>21889.433418978471</v>
      </c>
    </row>
    <row r="21" spans="1:5">
      <c r="A21">
        <f t="shared" si="1"/>
        <v>15</v>
      </c>
      <c r="B21" s="4">
        <v>44986</v>
      </c>
      <c r="C21" s="2">
        <f t="shared" si="2"/>
        <v>95.766271208030801</v>
      </c>
      <c r="D21" s="5">
        <f t="shared" si="0"/>
        <v>598.51511132255655</v>
      </c>
      <c r="E21" s="2">
        <f t="shared" si="3"/>
        <v>21290.918307655913</v>
      </c>
    </row>
    <row r="22" spans="1:5">
      <c r="A22">
        <f t="shared" si="1"/>
        <v>16</v>
      </c>
      <c r="B22" s="4">
        <v>45017</v>
      </c>
      <c r="C22" s="2">
        <f t="shared" si="2"/>
        <v>93.147767595994608</v>
      </c>
      <c r="D22" s="5">
        <f t="shared" si="0"/>
        <v>601.13361493459274</v>
      </c>
      <c r="E22" s="2">
        <f t="shared" si="3"/>
        <v>20689.784692721321</v>
      </c>
    </row>
    <row r="23" spans="1:5">
      <c r="A23">
        <f t="shared" si="1"/>
        <v>17</v>
      </c>
      <c r="B23" s="4">
        <v>45047</v>
      </c>
      <c r="C23" s="2">
        <f t="shared" si="2"/>
        <v>90.517808030655772</v>
      </c>
      <c r="D23" s="5">
        <f t="shared" si="0"/>
        <v>603.76357449993156</v>
      </c>
      <c r="E23" s="2">
        <f t="shared" si="3"/>
        <v>20086.02111822139</v>
      </c>
    </row>
    <row r="24" spans="1:5">
      <c r="A24">
        <f t="shared" si="1"/>
        <v>18</v>
      </c>
      <c r="B24" s="4">
        <v>45078</v>
      </c>
      <c r="C24" s="2">
        <f t="shared" si="2"/>
        <v>87.876342392218575</v>
      </c>
      <c r="D24" s="5">
        <f t="shared" si="0"/>
        <v>606.4050401383688</v>
      </c>
      <c r="E24" s="2">
        <f t="shared" si="3"/>
        <v>19479.616078083021</v>
      </c>
    </row>
    <row r="25" spans="1:5">
      <c r="A25">
        <f t="shared" si="1"/>
        <v>19</v>
      </c>
      <c r="B25" s="4">
        <v>45108</v>
      </c>
      <c r="C25" s="2">
        <f t="shared" si="2"/>
        <v>85.223320341613217</v>
      </c>
      <c r="D25" s="5">
        <f t="shared" si="0"/>
        <v>609.05806218897419</v>
      </c>
      <c r="E25" s="2">
        <f t="shared" si="3"/>
        <v>18870.558015894047</v>
      </c>
    </row>
    <row r="26" spans="1:5">
      <c r="A26">
        <f t="shared" si="1"/>
        <v>20</v>
      </c>
      <c r="B26" s="4">
        <v>45139</v>
      </c>
      <c r="C26" s="2">
        <f t="shared" si="2"/>
        <v>82.55869131953645</v>
      </c>
      <c r="D26" s="5">
        <f t="shared" si="0"/>
        <v>611.72269121105091</v>
      </c>
      <c r="E26" s="2">
        <f t="shared" si="3"/>
        <v>18258.835324682994</v>
      </c>
    </row>
    <row r="27" spans="1:5">
      <c r="A27">
        <f t="shared" si="1"/>
        <v>21</v>
      </c>
      <c r="B27" s="4">
        <v>45170</v>
      </c>
      <c r="C27" s="2">
        <f t="shared" si="2"/>
        <v>79.882404545488086</v>
      </c>
      <c r="D27" s="5">
        <f t="shared" si="0"/>
        <v>614.39897798509935</v>
      </c>
      <c r="E27" s="2">
        <f t="shared" si="3"/>
        <v>17644.436346697894</v>
      </c>
    </row>
    <row r="28" spans="1:5">
      <c r="A28">
        <f t="shared" si="1"/>
        <v>22</v>
      </c>
      <c r="B28" s="4">
        <v>45200</v>
      </c>
      <c r="C28" s="2">
        <f t="shared" si="2"/>
        <v>77.194409016803277</v>
      </c>
      <c r="D28" s="5">
        <f t="shared" si="0"/>
        <v>617.08697351378407</v>
      </c>
      <c r="E28" s="2">
        <f t="shared" si="3"/>
        <v>17027.349373184108</v>
      </c>
    </row>
    <row r="29" spans="1:5">
      <c r="A29">
        <f t="shared" si="1"/>
        <v>23</v>
      </c>
      <c r="B29" s="4">
        <v>45231</v>
      </c>
      <c r="C29" s="2">
        <f t="shared" si="2"/>
        <v>74.494653507680468</v>
      </c>
      <c r="D29" s="5">
        <f t="shared" si="0"/>
        <v>619.78672902290691</v>
      </c>
      <c r="E29" s="2">
        <f t="shared" si="3"/>
        <v>16407.5626441612</v>
      </c>
    </row>
    <row r="30" spans="1:5">
      <c r="A30">
        <f t="shared" si="1"/>
        <v>24</v>
      </c>
      <c r="B30" s="4">
        <v>45261</v>
      </c>
      <c r="C30" s="2">
        <f t="shared" si="2"/>
        <v>71.783086568205249</v>
      </c>
      <c r="D30" s="5">
        <f t="shared" si="0"/>
        <v>622.49829596238214</v>
      </c>
      <c r="E30" s="2">
        <f t="shared" si="3"/>
        <v>15785.064348198819</v>
      </c>
    </row>
    <row r="31" spans="1:5">
      <c r="A31">
        <f t="shared" si="1"/>
        <v>25</v>
      </c>
      <c r="B31" s="4">
        <v>45292</v>
      </c>
      <c r="C31" s="2">
        <f t="shared" si="2"/>
        <v>69.059656523369839</v>
      </c>
      <c r="D31" s="5">
        <f t="shared" si="0"/>
        <v>625.22172600721751</v>
      </c>
      <c r="E31" s="2">
        <f t="shared" si="3"/>
        <v>15159.842622191602</v>
      </c>
    </row>
    <row r="32" spans="1:5">
      <c r="A32">
        <f t="shared" si="1"/>
        <v>26</v>
      </c>
      <c r="B32" s="4">
        <v>45323</v>
      </c>
      <c r="C32" s="2">
        <f t="shared" si="2"/>
        <v>66.324311472088255</v>
      </c>
      <c r="D32" s="5">
        <f t="shared" si="0"/>
        <v>627.9570710584992</v>
      </c>
      <c r="E32" s="2">
        <f t="shared" si="3"/>
        <v>14531.885551133102</v>
      </c>
    </row>
    <row r="33" spans="1:5">
      <c r="A33">
        <f t="shared" si="1"/>
        <v>27</v>
      </c>
      <c r="B33" s="4">
        <v>45352</v>
      </c>
      <c r="C33" s="2">
        <f t="shared" si="2"/>
        <v>63.576999286207318</v>
      </c>
      <c r="D33" s="5">
        <f t="shared" si="0"/>
        <v>630.7043832443801</v>
      </c>
      <c r="E33" s="2">
        <f t="shared" si="3"/>
        <v>13901.181167888722</v>
      </c>
    </row>
    <row r="34" spans="1:5">
      <c r="A34">
        <f t="shared" si="1"/>
        <v>28</v>
      </c>
      <c r="B34" s="4">
        <v>45383</v>
      </c>
      <c r="C34" s="2">
        <f t="shared" si="2"/>
        <v>60.817667609513158</v>
      </c>
      <c r="D34" s="5">
        <f t="shared" si="0"/>
        <v>633.46371492107426</v>
      </c>
      <c r="E34" s="2">
        <f t="shared" si="3"/>
        <v>13267.717452967649</v>
      </c>
    </row>
    <row r="35" spans="1:5">
      <c r="A35">
        <f t="shared" si="1"/>
        <v>29</v>
      </c>
      <c r="B35" s="4">
        <v>45413</v>
      </c>
      <c r="C35" s="2">
        <f t="shared" si="2"/>
        <v>58.046263856733454</v>
      </c>
      <c r="D35" s="5">
        <f t="shared" si="0"/>
        <v>636.23511867385389</v>
      </c>
      <c r="E35" s="2">
        <f t="shared" si="3"/>
        <v>12631.482334293794</v>
      </c>
    </row>
    <row r="36" spans="1:5">
      <c r="A36">
        <f t="shared" si="1"/>
        <v>30</v>
      </c>
      <c r="B36" s="4">
        <v>45444</v>
      </c>
      <c r="C36" s="2">
        <f t="shared" si="2"/>
        <v>55.262735212535347</v>
      </c>
      <c r="D36" s="5">
        <f t="shared" si="0"/>
        <v>639.01864731805199</v>
      </c>
      <c r="E36" s="2">
        <f t="shared" si="3"/>
        <v>11992.463686975741</v>
      </c>
    </row>
    <row r="37" spans="1:5">
      <c r="A37">
        <f t="shared" si="1"/>
        <v>31</v>
      </c>
      <c r="B37" s="4">
        <v>45474</v>
      </c>
      <c r="C37" s="2">
        <f t="shared" si="2"/>
        <v>52.467028630518861</v>
      </c>
      <c r="D37" s="5">
        <f t="shared" si="0"/>
        <v>641.81435390006857</v>
      </c>
      <c r="E37" s="2">
        <f t="shared" si="3"/>
        <v>11350.649333075673</v>
      </c>
    </row>
    <row r="38" spans="1:5">
      <c r="A38">
        <f t="shared" si="1"/>
        <v>32</v>
      </c>
      <c r="B38" s="4">
        <v>45505</v>
      </c>
      <c r="C38" s="2">
        <f t="shared" si="2"/>
        <v>49.659090832206068</v>
      </c>
      <c r="D38" s="5">
        <f t="shared" si="0"/>
        <v>644.62229169838133</v>
      </c>
      <c r="E38" s="2">
        <f t="shared" si="3"/>
        <v>10706.027041377292</v>
      </c>
    </row>
    <row r="39" spans="1:5">
      <c r="A39">
        <f t="shared" si="1"/>
        <v>33</v>
      </c>
      <c r="B39" s="4">
        <v>45536</v>
      </c>
      <c r="C39" s="2">
        <f t="shared" si="2"/>
        <v>46.838868306025653</v>
      </c>
      <c r="D39" s="5">
        <f t="shared" si="0"/>
        <v>647.44251422456171</v>
      </c>
      <c r="E39" s="2">
        <f t="shared" si="3"/>
        <v>10058.584527152731</v>
      </c>
    </row>
    <row r="40" spans="1:5">
      <c r="A40">
        <f t="shared" si="1"/>
        <v>34</v>
      </c>
      <c r="B40" s="4">
        <v>45566</v>
      </c>
      <c r="C40" s="2">
        <f t="shared" si="2"/>
        <v>44.006307306293195</v>
      </c>
      <c r="D40" s="5">
        <f t="shared" si="0"/>
        <v>650.27507522429414</v>
      </c>
      <c r="E40" s="2">
        <f t="shared" si="3"/>
        <v>9408.3094519284368</v>
      </c>
    </row>
    <row r="41" spans="1:5">
      <c r="A41">
        <f t="shared" si="1"/>
        <v>35</v>
      </c>
      <c r="B41" s="4">
        <v>45597</v>
      </c>
      <c r="C41" s="2">
        <f t="shared" si="2"/>
        <v>41.161353852186913</v>
      </c>
      <c r="D41" s="5">
        <f t="shared" si="0"/>
        <v>653.12002867840044</v>
      </c>
      <c r="E41" s="2">
        <f t="shared" si="3"/>
        <v>8755.1894232500363</v>
      </c>
    </row>
    <row r="42" spans="1:5">
      <c r="A42">
        <f t="shared" si="1"/>
        <v>36</v>
      </c>
      <c r="B42" s="4">
        <v>45627</v>
      </c>
      <c r="C42" s="2">
        <f t="shared" si="2"/>
        <v>38.303953726718909</v>
      </c>
      <c r="D42" s="5">
        <f t="shared" si="0"/>
        <v>655.97742880386852</v>
      </c>
      <c r="E42" s="2">
        <f t="shared" si="3"/>
        <v>8099.2119944461674</v>
      </c>
    </row>
    <row r="43" spans="1:5">
      <c r="A43">
        <f t="shared" si="1"/>
        <v>37</v>
      </c>
      <c r="B43" s="4">
        <v>45658</v>
      </c>
      <c r="C43" s="2">
        <f t="shared" si="2"/>
        <v>35.434052475701982</v>
      </c>
      <c r="D43" s="5">
        <f t="shared" si="0"/>
        <v>658.84733005488545</v>
      </c>
      <c r="E43" s="2">
        <f t="shared" si="3"/>
        <v>7440.3646643912816</v>
      </c>
    </row>
    <row r="44" spans="1:5">
      <c r="A44">
        <f t="shared" si="1"/>
        <v>38</v>
      </c>
      <c r="B44" s="4">
        <v>45689</v>
      </c>
      <c r="C44" s="2">
        <f t="shared" si="2"/>
        <v>32.551595406711854</v>
      </c>
      <c r="D44" s="5">
        <f t="shared" si="0"/>
        <v>661.72978712387555</v>
      </c>
      <c r="E44" s="2">
        <f t="shared" si="3"/>
        <v>6778.6348772674064</v>
      </c>
    </row>
    <row r="45" spans="1:5">
      <c r="A45">
        <f t="shared" si="1"/>
        <v>39</v>
      </c>
      <c r="B45" s="4">
        <v>45717</v>
      </c>
      <c r="C45" s="2">
        <f t="shared" si="2"/>
        <v>29.656527588044899</v>
      </c>
      <c r="D45" s="5">
        <f t="shared" si="0"/>
        <v>664.62485494254247</v>
      </c>
      <c r="E45" s="2">
        <f t="shared" si="3"/>
        <v>6114.0100223248637</v>
      </c>
    </row>
    <row r="46" spans="1:5">
      <c r="A46">
        <f t="shared" si="1"/>
        <v>40</v>
      </c>
      <c r="B46" s="4">
        <v>45748</v>
      </c>
      <c r="C46" s="2">
        <f t="shared" si="2"/>
        <v>26.74879384767128</v>
      </c>
      <c r="D46" s="5">
        <f t="shared" si="0"/>
        <v>667.53258868291607</v>
      </c>
      <c r="E46" s="2">
        <f t="shared" si="3"/>
        <v>5446.4774336419478</v>
      </c>
    </row>
    <row r="47" spans="1:5">
      <c r="A47">
        <f t="shared" si="1"/>
        <v>41</v>
      </c>
      <c r="B47" s="4">
        <v>45778</v>
      </c>
      <c r="C47" s="2">
        <f t="shared" si="2"/>
        <v>23.828338772183518</v>
      </c>
      <c r="D47" s="5">
        <f t="shared" si="0"/>
        <v>670.45304375840385</v>
      </c>
      <c r="E47" s="2">
        <f t="shared" si="3"/>
        <v>4776.0243898835442</v>
      </c>
    </row>
    <row r="48" spans="1:5">
      <c r="A48">
        <f t="shared" si="1"/>
        <v>42</v>
      </c>
      <c r="B48" s="4">
        <v>45809</v>
      </c>
      <c r="C48" s="2">
        <f t="shared" si="2"/>
        <v>20.895106705740506</v>
      </c>
      <c r="D48" s="5">
        <f t="shared" si="0"/>
        <v>673.38627582484685</v>
      </c>
      <c r="E48" s="2">
        <f t="shared" si="3"/>
        <v>4102.6381140586973</v>
      </c>
    </row>
    <row r="49" spans="1:5">
      <c r="A49">
        <f t="shared" si="1"/>
        <v>43</v>
      </c>
      <c r="B49" s="4">
        <v>45839</v>
      </c>
      <c r="C49" s="2">
        <f t="shared" si="2"/>
        <v>17.949041749006799</v>
      </c>
      <c r="D49" s="5">
        <f t="shared" si="0"/>
        <v>676.33234078158057</v>
      </c>
      <c r="E49" s="2">
        <f t="shared" si="3"/>
        <v>3426.3057732771167</v>
      </c>
    </row>
    <row r="50" spans="1:5">
      <c r="A50">
        <f t="shared" si="1"/>
        <v>44</v>
      </c>
      <c r="B50" s="4">
        <v>45870</v>
      </c>
      <c r="C50" s="2">
        <f t="shared" si="2"/>
        <v>14.990087758087384</v>
      </c>
      <c r="D50" s="5">
        <f t="shared" si="0"/>
        <v>679.29129477250001</v>
      </c>
      <c r="E50" s="2">
        <f t="shared" si="3"/>
        <v>2747.0144785046168</v>
      </c>
    </row>
    <row r="51" spans="1:5">
      <c r="A51">
        <f t="shared" si="1"/>
        <v>45</v>
      </c>
      <c r="B51" s="4">
        <v>45901</v>
      </c>
      <c r="C51" s="2">
        <f t="shared" si="2"/>
        <v>12.018188343457696</v>
      </c>
      <c r="D51" s="5">
        <f t="shared" si="0"/>
        <v>682.26319418712967</v>
      </c>
      <c r="E51" s="2">
        <f t="shared" si="3"/>
        <v>2064.7512843174873</v>
      </c>
    </row>
    <row r="52" spans="1:5">
      <c r="A52">
        <f t="shared" si="1"/>
        <v>46</v>
      </c>
      <c r="B52" s="4">
        <v>45931</v>
      </c>
      <c r="C52" s="2">
        <f t="shared" si="2"/>
        <v>9.0332868688890056</v>
      </c>
      <c r="D52" s="5">
        <f t="shared" si="0"/>
        <v>685.24809566169836</v>
      </c>
      <c r="E52" s="2">
        <f t="shared" si="3"/>
        <v>1379.503188655789</v>
      </c>
    </row>
    <row r="53" spans="1:5">
      <c r="A53">
        <f t="shared" si="1"/>
        <v>47</v>
      </c>
      <c r="B53" s="4">
        <v>45962</v>
      </c>
      <c r="C53" s="2">
        <f t="shared" si="2"/>
        <v>6.0353264503690767</v>
      </c>
      <c r="D53" s="5">
        <f t="shared" si="0"/>
        <v>688.2460560802183</v>
      </c>
      <c r="E53" s="2">
        <f t="shared" si="3"/>
        <v>691.25713257557072</v>
      </c>
    </row>
    <row r="54" spans="1:5">
      <c r="A54">
        <f t="shared" si="1"/>
        <v>48</v>
      </c>
      <c r="B54" s="4">
        <v>45992</v>
      </c>
      <c r="C54" s="2">
        <f t="shared" si="2"/>
        <v>3.0242499550181221</v>
      </c>
      <c r="D54" s="5">
        <f t="shared" si="0"/>
        <v>691.25713257556924</v>
      </c>
      <c r="E54" s="2">
        <f t="shared" si="3"/>
        <v>1.4779288903810084E-12</v>
      </c>
    </row>
    <row r="59" spans="1:5">
      <c r="A59" s="6" t="s">
        <v>8</v>
      </c>
    </row>
    <row r="60" spans="1:5">
      <c r="A60" t="s">
        <v>9</v>
      </c>
      <c r="B60" t="s">
        <v>10</v>
      </c>
    </row>
    <row r="61" spans="1:5">
      <c r="A61" t="s">
        <v>11</v>
      </c>
      <c r="B61" t="s">
        <v>12</v>
      </c>
    </row>
    <row r="62" spans="1:5">
      <c r="A62" t="s">
        <v>11</v>
      </c>
      <c r="B62" t="s">
        <v>13</v>
      </c>
    </row>
    <row r="63" spans="1:5">
      <c r="A63" t="s">
        <v>14</v>
      </c>
      <c r="B63" t="s">
        <v>15</v>
      </c>
    </row>
    <row r="64" spans="1:5">
      <c r="A64" t="s">
        <v>14</v>
      </c>
      <c r="B64" t="s">
        <v>16</v>
      </c>
    </row>
    <row r="65" spans="1:2">
      <c r="A65" t="s">
        <v>17</v>
      </c>
      <c r="B65" t="s">
        <v>18</v>
      </c>
    </row>
    <row r="66" spans="1:2">
      <c r="A66" t="s">
        <v>17</v>
      </c>
      <c r="B66" t="s">
        <v>19</v>
      </c>
    </row>
    <row r="67" spans="1:2">
      <c r="A67" t="s">
        <v>20</v>
      </c>
      <c r="B67" t="s">
        <v>21</v>
      </c>
    </row>
    <row r="68" spans="1:2">
      <c r="A68" t="s">
        <v>20</v>
      </c>
      <c r="B68" t="s">
        <v>22</v>
      </c>
    </row>
    <row r="69" spans="1:2">
      <c r="A69" t="s">
        <v>23</v>
      </c>
      <c r="B69" t="s">
        <v>24</v>
      </c>
    </row>
    <row r="70" spans="1:2">
      <c r="A70" t="s">
        <v>23</v>
      </c>
      <c r="B70" t="s">
        <v>25</v>
      </c>
    </row>
    <row r="71" spans="1:2">
      <c r="A71" t="s">
        <v>26</v>
      </c>
      <c r="B71" t="s">
        <v>27</v>
      </c>
    </row>
    <row r="72" spans="1:2">
      <c r="A72" t="s">
        <v>26</v>
      </c>
      <c r="B72" t="s">
        <v>28</v>
      </c>
    </row>
    <row r="73" spans="1:2">
      <c r="A73" t="s">
        <v>29</v>
      </c>
      <c r="B73" t="s">
        <v>30</v>
      </c>
    </row>
    <row r="74" spans="1:2">
      <c r="A74" t="s">
        <v>29</v>
      </c>
      <c r="B74" t="s">
        <v>31</v>
      </c>
    </row>
    <row r="75" spans="1:2">
      <c r="A75" t="s">
        <v>32</v>
      </c>
      <c r="B75" t="s">
        <v>33</v>
      </c>
    </row>
    <row r="76" spans="1:2">
      <c r="A76" t="s">
        <v>34</v>
      </c>
      <c r="B76" t="s">
        <v>35</v>
      </c>
    </row>
    <row r="77" spans="1:2">
      <c r="A77" t="s">
        <v>34</v>
      </c>
      <c r="B77" t="s">
        <v>36</v>
      </c>
    </row>
    <row r="78" spans="1:2">
      <c r="A78" t="s">
        <v>37</v>
      </c>
      <c r="B78" t="s">
        <v>38</v>
      </c>
    </row>
    <row r="79" spans="1:2">
      <c r="A79" t="s">
        <v>37</v>
      </c>
      <c r="B79" t="s">
        <v>39</v>
      </c>
    </row>
    <row r="80" spans="1:2">
      <c r="A80" t="s">
        <v>40</v>
      </c>
      <c r="B80" t="s">
        <v>41</v>
      </c>
    </row>
    <row r="81" spans="1:2">
      <c r="A81" t="s">
        <v>42</v>
      </c>
      <c r="B81" t="s">
        <v>43</v>
      </c>
    </row>
    <row r="82" spans="1:2">
      <c r="A82" t="s">
        <v>44</v>
      </c>
      <c r="B82" t="s">
        <v>45</v>
      </c>
    </row>
    <row r="83" spans="1:2">
      <c r="A83" t="s">
        <v>46</v>
      </c>
      <c r="B83" t="s">
        <v>36</v>
      </c>
    </row>
    <row r="84" spans="1:2">
      <c r="A84" t="s">
        <v>47</v>
      </c>
      <c r="B84" t="s">
        <v>48</v>
      </c>
    </row>
    <row r="85" spans="1:2">
      <c r="A85" t="s">
        <v>49</v>
      </c>
      <c r="B85" t="s">
        <v>50</v>
      </c>
    </row>
    <row r="86" spans="1:2">
      <c r="A86" t="s">
        <v>51</v>
      </c>
      <c r="B86" t="s">
        <v>52</v>
      </c>
    </row>
    <row r="87" spans="1:2">
      <c r="A87" t="s">
        <v>53</v>
      </c>
      <c r="B87" t="s">
        <v>54</v>
      </c>
    </row>
  </sheetData>
  <pageMargins left="0.7" right="0.7" top="0.75" bottom="0.75" header="0.3" footer="0.3"/>
  <pageSetup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Ringstrom</dc:creator>
  <cp:keywords/>
  <dc:description/>
  <cp:lastModifiedBy>David Ringstrom</cp:lastModifiedBy>
  <cp:revision/>
  <dcterms:created xsi:type="dcterms:W3CDTF">2021-09-17T18:17:13Z</dcterms:created>
  <dcterms:modified xsi:type="dcterms:W3CDTF">2022-02-08T18:23:27Z</dcterms:modified>
  <cp:category/>
  <cp:contentStatus/>
</cp:coreProperties>
</file>