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xl/activeX/activeX2.xml" ContentType="application/vnd.ms-office.activeX+xml"/>
  <Override PartName="/xl/activeX/activeX1.xml" ContentType="application/vnd.ms-office.activeX+xml"/>
  <Override PartName="/xl/activeX/activeX2.bin" ContentType="application/vnd.ms-office.activeX"/>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codeName="ThisWorkbook" defaultThemeVersion="166925"/>
  <mc:AlternateContent xmlns:mc="http://schemas.openxmlformats.org/markup-compatibility/2006">
    <mc:Choice Requires="x15">
      <x15ac:absPath xmlns:x15ac="http://schemas.microsoft.com/office/spreadsheetml/2010/11/ac" url="c:\users\david\desktop\"/>
    </mc:Choice>
  </mc:AlternateContent>
  <xr:revisionPtr revIDLastSave="0" documentId="8_{0638F926-779D-42DF-A96B-F68EDCDE067B}" xr6:coauthVersionLast="47" xr6:coauthVersionMax="47" xr10:uidLastSave="{00000000-0000-0000-0000-000000000000}"/>
  <bookViews>
    <workbookView xWindow="-120" yWindow="-120" windowWidth="20730" windowHeight="11310" xr2:uid="{78FC6960-21E3-4ABC-AA37-DF9D6D895DA1}"/>
  </bookViews>
  <sheets>
    <sheet name="Sheet1" sheetId="1" r:id="rId1"/>
    <sheet name="Fruit Sales" sheetId="2" r:id="rId2"/>
    <sheet name="Dashboard" sheetId="3" r:id="rId3"/>
    <sheet name="Region" sheetId="4" r:id="rId4"/>
    <sheet name="City" sheetId="5" r:id="rId5"/>
    <sheet name="Vendors" sheetId="6" r:id="rId6"/>
    <sheet name="Top 5 Vendors" sheetId="7" r:id="rId7"/>
    <sheet name="Product" sheetId="8" r:id="rId8"/>
    <sheet name="Monthly Sales" sheetId="9" r:id="rId9"/>
    <sheet name="Fruit Sales (2)" sheetId="10" r:id="rId10"/>
    <sheet name="Fruit Sales (3)" sheetId="11" r:id="rId11"/>
    <sheet name="Sheet1 (2)" sheetId="12" r:id="rId12"/>
    <sheet name="Transactions" sheetId="13" r:id="rId13"/>
    <sheet name="Transactions (2)" sheetId="14" r:id="rId14"/>
    <sheet name="Pivot Table Duplicate Values" sheetId="15" r:id="rId15"/>
    <sheet name="Tabular Form Pivot Table" sheetId="16" r:id="rId16"/>
    <sheet name="Tabular Form Data" sheetId="17" r:id="rId17"/>
    <sheet name="Transactions List" sheetId="18" r:id="rId18"/>
    <sheet name="Filling Blank Cells" sheetId="19" r:id="rId19"/>
  </sheets>
  <externalReferences>
    <externalReference r:id="rId20"/>
  </externalReferences>
  <definedNames>
    <definedName name="_xlnm._FilterDatabase" localSheetId="1" hidden="1">'Fruit Sales'!$A$1:$F$51</definedName>
    <definedName name="_xlnm._FilterDatabase" localSheetId="17" hidden="1">'Transactions List'!$A$1:$I$703</definedName>
    <definedName name="_xlnm.Print_Titles" localSheetId="18">'Filling Blank Cells'!$A:$A,'Filling Blank Cells'!$1:$1</definedName>
    <definedName name="QB_COLUMN_290" localSheetId="18" hidden="1">'Filling Blank Cells'!#REF!</definedName>
    <definedName name="QB_COLUMN_57200" localSheetId="18" hidden="1">'Filling Blank Cells'!$B$1</definedName>
    <definedName name="QB_COLUMN_58210" localSheetId="18" hidden="1">'Filling Blank Cells'!$C$1</definedName>
    <definedName name="QB_DATA_0" localSheetId="18" hidden="1">'Filling Blank Cells'!$2:$2,'Filling Blank Cells'!$3:$3,'Filling Blank Cells'!$4:$4,'Filling Blank Cells'!$5:$5,'Filling Blank Cells'!$6:$6,'Filling Blank Cells'!$7:$7,'Filling Blank Cells'!$8:$8,'Filling Blank Cells'!$9:$9,'Filling Blank Cells'!$10:$10,'Filling Blank Cells'!$11:$11,'Filling Blank Cells'!$12:$12,'Filling Blank Cells'!$13:$13,'Filling Blank Cells'!$14:$14,'Filling Blank Cells'!$15:$15,'Filling Blank Cells'!$16:$16,'Filling Blank Cells'!$17:$17</definedName>
    <definedName name="QB_DATA_1" localSheetId="18" hidden="1">'Filling Blank Cells'!$18:$18,'Filling Blank Cells'!$19:$19,'Filling Blank Cells'!$20:$20,'Filling Blank Cells'!$21:$21,'Filling Blank Cells'!$22:$22,'Filling Blank Cells'!$23:$23,'Filling Blank Cells'!$24:$24,'Filling Blank Cells'!$25:$25,'Filling Blank Cells'!$26:$26,'Filling Blank Cells'!$27:$27,'Filling Blank Cells'!$28:$28,'Filling Blank Cells'!$29:$29,'Filling Blank Cells'!$30:$30,'Filling Blank Cells'!$31:$31,'Filling Blank Cells'!$32:$32,'Filling Blank Cells'!$33:$33</definedName>
    <definedName name="QB_DATA_2" localSheetId="18" hidden="1">'Filling Blank Cells'!$34:$34,'Filling Blank Cells'!$35:$35,'Filling Blank Cells'!$36:$36,'Filling Blank Cells'!$37:$37,'Filling Blank Cells'!$38:$38,'Filling Blank Cells'!$39:$39,'Filling Blank Cells'!$40:$40,'Filling Blank Cells'!$41:$41,'Filling Blank Cells'!$42:$42,'Filling Blank Cells'!$43:$43,'Filling Blank Cells'!$44:$44,'Filling Blank Cells'!$45:$45,'Filling Blank Cells'!$46:$46,'Filling Blank Cells'!$47:$47,'Filling Blank Cells'!$48:$48,'Filling Blank Cells'!$49:$49</definedName>
    <definedName name="QB_DATA_3" localSheetId="18" hidden="1">'Filling Blank Cells'!$50:$50,'Filling Blank Cells'!$51:$51,'Filling Blank Cells'!$52:$52,'Filling Blank Cells'!$53:$53,'Filling Blank Cells'!$54:$54,'Filling Blank Cells'!$55:$55,'Filling Blank Cells'!$56:$56,'Filling Blank Cells'!$57:$57,'Filling Blank Cells'!$58:$58,'Filling Blank Cells'!$59:$59,'Filling Blank Cells'!$60:$60,'Filling Blank Cells'!$61:$61,'Filling Blank Cells'!$62:$62,'Filling Blank Cells'!$63:$63,'Filling Blank Cells'!$64:$64,'Filling Blank Cells'!$65:$65</definedName>
    <definedName name="QB_DATA_4" localSheetId="18" hidden="1">'Filling Blank Cells'!$66:$66,'Filling Blank Cells'!$67:$67,'Filling Blank Cells'!$68:$68,'Filling Blank Cells'!$69:$69,'Filling Blank Cells'!$70:$70,'Filling Blank Cells'!$71:$71,'Filling Blank Cells'!$72:$72,'Filling Blank Cells'!$73:$73,'Filling Blank Cells'!$74:$74,'Filling Blank Cells'!$75:$75,'Filling Blank Cells'!$76:$76</definedName>
    <definedName name="QB_FORMULA_0" localSheetId="18" hidden="1">'Filling Blank Cells'!#REF!,'Filling Blank Cells'!#REF!</definedName>
    <definedName name="QB_ROW_102210" localSheetId="18" hidden="1">'Filling Blank Cells'!$A$39</definedName>
    <definedName name="QB_ROW_103210" localSheetId="18" hidden="1">'Filling Blank Cells'!$A$37</definedName>
    <definedName name="QB_ROW_104210" localSheetId="18" hidden="1">'Filling Blank Cells'!$A$35</definedName>
    <definedName name="QB_ROW_105210" localSheetId="18" hidden="1">'Filling Blank Cells'!$A$64</definedName>
    <definedName name="QB_ROW_106210" localSheetId="18" hidden="1">'Filling Blank Cells'!$A$28</definedName>
    <definedName name="QB_ROW_107210" localSheetId="18" hidden="1">'Filling Blank Cells'!$A$23</definedName>
    <definedName name="QB_ROW_108210" localSheetId="18" hidden="1">'Filling Blank Cells'!$A$24</definedName>
    <definedName name="QB_ROW_109210" localSheetId="18" hidden="1">'Filling Blank Cells'!$A$66</definedName>
    <definedName name="QB_ROW_110210" localSheetId="18" hidden="1">'Filling Blank Cells'!$A$21</definedName>
    <definedName name="QB_ROW_111210" localSheetId="18" hidden="1">'Filling Blank Cells'!$A$22</definedName>
    <definedName name="QB_ROW_112210" localSheetId="18" hidden="1">'Filling Blank Cells'!$A$65</definedName>
    <definedName name="QB_ROW_113210" localSheetId="18" hidden="1">'Filling Blank Cells'!$A$25</definedName>
    <definedName name="QB_ROW_114210" localSheetId="18" hidden="1">'Filling Blank Cells'!$A$27</definedName>
    <definedName name="QB_ROW_115210" localSheetId="18" hidden="1">'Filling Blank Cells'!$A$26</definedName>
    <definedName name="QB_ROW_116210" localSheetId="18" hidden="1">'Filling Blank Cells'!$A$67</definedName>
    <definedName name="QB_ROW_117210" localSheetId="18" hidden="1">'Filling Blank Cells'!$A$32</definedName>
    <definedName name="QB_ROW_118210" localSheetId="18" hidden="1">'Filling Blank Cells'!$A$33</definedName>
    <definedName name="QB_ROW_119210" localSheetId="18" hidden="1">'Filling Blank Cells'!$A$48</definedName>
    <definedName name="QB_ROW_1210" localSheetId="18" hidden="1">'Filling Blank Cells'!$A$38</definedName>
    <definedName name="QB_ROW_121210" localSheetId="18" hidden="1">'Filling Blank Cells'!$A$47</definedName>
    <definedName name="QB_ROW_12210" localSheetId="18" hidden="1">'Filling Blank Cells'!$A$18</definedName>
    <definedName name="QB_ROW_122210" localSheetId="18" hidden="1">'Filling Blank Cells'!$A$42</definedName>
    <definedName name="QB_ROW_124210" localSheetId="18" hidden="1">'Filling Blank Cells'!$A$29</definedName>
    <definedName name="QB_ROW_125210" localSheetId="18" hidden="1">'Filling Blank Cells'!$A$55</definedName>
    <definedName name="QB_ROW_126210" localSheetId="18" hidden="1">'Filling Blank Cells'!$A$20</definedName>
    <definedName name="QB_ROW_127210" localSheetId="18" hidden="1">'Filling Blank Cells'!$A$68</definedName>
    <definedName name="QB_ROW_143210" localSheetId="18" hidden="1">'Filling Blank Cells'!$A$36</definedName>
    <definedName name="QB_ROW_16210" localSheetId="18" hidden="1">'Filling Blank Cells'!$A$30</definedName>
    <definedName name="QB_ROW_18210" localSheetId="18" hidden="1">'Filling Blank Cells'!$A$31</definedName>
    <definedName name="QB_ROW_2210" localSheetId="18" hidden="1">'Filling Blank Cells'!$A$2</definedName>
    <definedName name="QB_ROW_22210" localSheetId="18" hidden="1">'Filling Blank Cells'!$A$40</definedName>
    <definedName name="QB_ROW_23210" localSheetId="18" hidden="1">'Filling Blank Cells'!$A$41</definedName>
    <definedName name="QB_ROW_24210" localSheetId="18" hidden="1">'Filling Blank Cells'!$A$46</definedName>
    <definedName name="QB_ROW_25210" localSheetId="18" hidden="1">'Filling Blank Cells'!$A$43</definedName>
    <definedName name="QB_ROW_25301" localSheetId="18" hidden="1">'Filling Blank Cells'!#REF!</definedName>
    <definedName name="QB_ROW_26210" localSheetId="18" hidden="1">'Filling Blank Cells'!$A$44</definedName>
    <definedName name="QB_ROW_28210" localSheetId="18" hidden="1">'Filling Blank Cells'!$A$45</definedName>
    <definedName name="QB_ROW_30210" localSheetId="18" hidden="1">'Filling Blank Cells'!$A$49</definedName>
    <definedName name="QB_ROW_3210" localSheetId="18" hidden="1">'Filling Blank Cells'!$A$3</definedName>
    <definedName name="QB_ROW_32210" localSheetId="18" hidden="1">'Filling Blank Cells'!$A$56</definedName>
    <definedName name="QB_ROW_33210" localSheetId="18" hidden="1">'Filling Blank Cells'!$A$58</definedName>
    <definedName name="QB_ROW_35210" localSheetId="18" hidden="1">'Filling Blank Cells'!$A$59</definedName>
    <definedName name="QB_ROW_40210" localSheetId="18" hidden="1">'Filling Blank Cells'!$A$54</definedName>
    <definedName name="QB_ROW_4210" localSheetId="18" hidden="1">'Filling Blank Cells'!$A$5</definedName>
    <definedName name="QB_ROW_42210" localSheetId="18" hidden="1">'Filling Blank Cells'!$A$60</definedName>
    <definedName name="QB_ROW_43210" localSheetId="18" hidden="1">'Filling Blank Cells'!$A$61</definedName>
    <definedName name="QB_ROW_44210" localSheetId="18" hidden="1">'Filling Blank Cells'!$A$62</definedName>
    <definedName name="QB_ROW_47210" localSheetId="18" hidden="1">'Filling Blank Cells'!$A$63</definedName>
    <definedName name="QB_ROW_49210" localSheetId="18" hidden="1">'Filling Blank Cells'!$A$50</definedName>
    <definedName name="QB_ROW_50210" localSheetId="18" hidden="1">'Filling Blank Cells'!$A$51</definedName>
    <definedName name="QB_ROW_51210" localSheetId="18" hidden="1">'Filling Blank Cells'!$A$52</definedName>
    <definedName name="QB_ROW_5210" localSheetId="18" hidden="1">'Filling Blank Cells'!$A$8</definedName>
    <definedName name="QB_ROW_52210" localSheetId="18" hidden="1">'Filling Blank Cells'!$A$53</definedName>
    <definedName name="QB_ROW_55210" localSheetId="18" hidden="1">'Filling Blank Cells'!$A$9</definedName>
    <definedName name="QB_ROW_6210" localSheetId="18" hidden="1">'Filling Blank Cells'!$A$7</definedName>
    <definedName name="QB_ROW_63210" localSheetId="18" hidden="1">'Filling Blank Cells'!$A$69</definedName>
    <definedName name="QB_ROW_64210" localSheetId="18" hidden="1">'Filling Blank Cells'!$A$70</definedName>
    <definedName name="QB_ROW_70210" localSheetId="18" hidden="1">'Filling Blank Cells'!$A$71</definedName>
    <definedName name="QB_ROW_7210" localSheetId="18" hidden="1">'Filling Blank Cells'!$A$10</definedName>
    <definedName name="QB_ROW_73210" localSheetId="18" hidden="1">'Filling Blank Cells'!$A$72</definedName>
    <definedName name="QB_ROW_74210" localSheetId="18" hidden="1">'Filling Blank Cells'!$A$73</definedName>
    <definedName name="QB_ROW_75210" localSheetId="18" hidden="1">'Filling Blank Cells'!$A$74</definedName>
    <definedName name="QB_ROW_76210" localSheetId="18" hidden="1">'Filling Blank Cells'!$A$76</definedName>
    <definedName name="QB_ROW_77210" localSheetId="18" hidden="1">'Filling Blank Cells'!$A$75</definedName>
    <definedName name="QB_ROW_8210" localSheetId="18" hidden="1">'Filling Blank Cells'!$A$6</definedName>
    <definedName name="QB_ROW_85210" localSheetId="18" hidden="1">'Filling Blank Cells'!$A$4</definedName>
    <definedName name="QB_ROW_87210" localSheetId="18" hidden="1">'Filling Blank Cells'!$A$19</definedName>
    <definedName name="QB_ROW_88210" localSheetId="18" hidden="1">'Filling Blank Cells'!$A$57</definedName>
    <definedName name="QB_ROW_89210" localSheetId="18" hidden="1">'Filling Blank Cells'!$A$14</definedName>
    <definedName name="QB_ROW_91210" localSheetId="18" hidden="1">'Filling Blank Cells'!$A$34</definedName>
    <definedName name="QB_ROW_9210" localSheetId="18" hidden="1">'Filling Blank Cells'!$A$12</definedName>
    <definedName name="QB_ROW_95210" localSheetId="18" hidden="1">'Filling Blank Cells'!$A$11</definedName>
    <definedName name="QB_ROW_96210" localSheetId="18" hidden="1">'Filling Blank Cells'!$A$13</definedName>
    <definedName name="QB_ROW_97210" localSheetId="18" hidden="1">'Filling Blank Cells'!$A$15</definedName>
    <definedName name="QB_ROW_98210" localSheetId="18" hidden="1">'Filling Blank Cells'!$A$16</definedName>
    <definedName name="QB_ROW_99210" localSheetId="18" hidden="1">'Filling Blank Cells'!$A$17</definedName>
    <definedName name="QBCANSUPPORTUPDATE" localSheetId="18">TRUE</definedName>
    <definedName name="QBCOMPANYFILENAME" localSheetId="18">"C:\Users\Public\Documents\Intuit\QuickBooks\Sample Company Files\QuickBooks 2015\sample_product-based business.qbw"</definedName>
    <definedName name="QBENDDATE" localSheetId="18">20191130</definedName>
    <definedName name="QBHEADERSONSCREEN" localSheetId="18">FALSE</definedName>
    <definedName name="QBMETADATASIZE" localSheetId="18">5892</definedName>
    <definedName name="QBPRESERVECOLOR" localSheetId="18">TRUE</definedName>
    <definedName name="QBPRESERVEFONT" localSheetId="18">TRUE</definedName>
    <definedName name="QBPRESERVEROWHEIGHT" localSheetId="18">TRUE</definedName>
    <definedName name="QBPRESERVESPACE" localSheetId="18">FALSE</definedName>
    <definedName name="QBREPORTCOLAXIS" localSheetId="18">0</definedName>
    <definedName name="QBREPORTCOMPANYID" localSheetId="18">"51aab90fe711433cb2d67eec82e97939"</definedName>
    <definedName name="QBREPORTCOMPARECOL_ANNUALBUDGET" localSheetId="18">FALSE</definedName>
    <definedName name="QBREPORTCOMPARECOL_AVGCOGS" localSheetId="18">FALSE</definedName>
    <definedName name="QBREPORTCOMPARECOL_AVGPRICE" localSheetId="18">FALSE</definedName>
    <definedName name="QBREPORTCOMPARECOL_BUDDIFF" localSheetId="18">FALSE</definedName>
    <definedName name="QBREPORTCOMPARECOL_BUDGET" localSheetId="18">FALSE</definedName>
    <definedName name="QBREPORTCOMPARECOL_BUDPCT" localSheetId="18">FALSE</definedName>
    <definedName name="QBREPORTCOMPARECOL_COGS" localSheetId="18">FALSE</definedName>
    <definedName name="QBREPORTCOMPARECOL_EXCLUDEAMOUNT" localSheetId="18">FALSE</definedName>
    <definedName name="QBREPORTCOMPARECOL_EXCLUDECURPERIOD" localSheetId="18">FALSE</definedName>
    <definedName name="QBREPORTCOMPARECOL_FORECAST" localSheetId="18">FALSE</definedName>
    <definedName name="QBREPORTCOMPARECOL_GROSSMARGIN" localSheetId="18">FALSE</definedName>
    <definedName name="QBREPORTCOMPARECOL_GROSSMARGINPCT" localSheetId="18">FALSE</definedName>
    <definedName name="QBREPORTCOMPARECOL_HOURS" localSheetId="18">FALSE</definedName>
    <definedName name="QBREPORTCOMPARECOL_PCTCOL" localSheetId="18">FALSE</definedName>
    <definedName name="QBREPORTCOMPARECOL_PCTEXPENSE" localSheetId="18">FALSE</definedName>
    <definedName name="QBREPORTCOMPARECOL_PCTINCOME" localSheetId="18">FALSE</definedName>
    <definedName name="QBREPORTCOMPARECOL_PCTOFSALES" localSheetId="18">FALSE</definedName>
    <definedName name="QBREPORTCOMPARECOL_PCTROW" localSheetId="18">FALSE</definedName>
    <definedName name="QBREPORTCOMPARECOL_PPDIFF" localSheetId="18">FALSE</definedName>
    <definedName name="QBREPORTCOMPARECOL_PPPCT" localSheetId="18">FALSE</definedName>
    <definedName name="QBREPORTCOMPARECOL_PREVPERIOD" localSheetId="18">FALSE</definedName>
    <definedName name="QBREPORTCOMPARECOL_PREVYEAR" localSheetId="18">FALSE</definedName>
    <definedName name="QBREPORTCOMPARECOL_PYDIFF" localSheetId="18">FALSE</definedName>
    <definedName name="QBREPORTCOMPARECOL_PYPCT" localSheetId="18">FALSE</definedName>
    <definedName name="QBREPORTCOMPARECOL_QTY" localSheetId="18">FALSE</definedName>
    <definedName name="QBREPORTCOMPARECOL_RATE" localSheetId="18">FALSE</definedName>
    <definedName name="QBREPORTCOMPARECOL_TRIPBILLEDMILES" localSheetId="18">FALSE</definedName>
    <definedName name="QBREPORTCOMPARECOL_TRIPBILLINGAMOUNT" localSheetId="18">FALSE</definedName>
    <definedName name="QBREPORTCOMPARECOL_TRIPMILES" localSheetId="18">FALSE</definedName>
    <definedName name="QBREPORTCOMPARECOL_TRIPNOTBILLABLEMILES" localSheetId="18">FALSE</definedName>
    <definedName name="QBREPORTCOMPARECOL_TRIPTAXDEDUCTIBLEAMOUNT" localSheetId="18">FALSE</definedName>
    <definedName name="QBREPORTCOMPARECOL_TRIPUNBILLEDMILES" localSheetId="18">FALSE</definedName>
    <definedName name="QBREPORTCOMPARECOL_YTD" localSheetId="18">FALSE</definedName>
    <definedName name="QBREPORTCOMPARECOL_YTDBUDGET" localSheetId="18">FALSE</definedName>
    <definedName name="QBREPORTCOMPARECOL_YTDPCT" localSheetId="18">FALSE</definedName>
    <definedName name="QBREPORTROWAXIS" localSheetId="18">12</definedName>
    <definedName name="QBREPORTSUBCOLAXIS" localSheetId="18">23</definedName>
    <definedName name="QBREPORTTYPE" localSheetId="18">27</definedName>
    <definedName name="QBROWHEADERS" localSheetId="18">2</definedName>
    <definedName name="QBSTARTDATE" localSheetId="18">20191101</definedName>
    <definedName name="Slicer_Product">#N/A</definedName>
    <definedName name="Z_38CA38DD_261F_41CD_9839_E6F6FC038A29_.wvu.FilterData" localSheetId="1" hidden="1">'Fruit Sales'!$A$1:$F$51</definedName>
  </definedNames>
  <calcPr calcId="191028"/>
  <pivotCaches>
    <pivotCache cacheId="5918" r:id="rId21"/>
    <pivotCache cacheId="5919" r:id="rId22"/>
    <pivotCache cacheId="5920" r:id="rId23"/>
  </pivotCaches>
  <extLst>
    <ext xmlns:x14="http://schemas.microsoft.com/office/spreadsheetml/2009/9/main" uri="{BBE1A952-AA13-448e-AADC-164F8A28A991}">
      <x14:slicerCaches>
        <x14:slicerCache r:id="rId2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D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Ringstrom</author>
  </authors>
  <commentList>
    <comment ref="D1" authorId="0" shapeId="0" xr:uid="{37056C78-D679-4BF7-A3B0-D42EBCD243B5}">
      <text>
        <r>
          <rPr>
            <sz val="11"/>
            <color theme="1"/>
            <rFont val="Calibri"/>
            <family val="2"/>
            <scheme val="minor"/>
          </rPr>
          <t/>
        </r>
      </text>
    </comment>
    <comment ref="D4" authorId="0" shapeId="0" xr:uid="{F1EB8D12-C9F3-4AC8-AF92-A1B4B534027C}">
      <text>
        <r>
          <rPr>
            <sz val="11"/>
            <color theme="1"/>
            <rFont val="Calibri"/>
            <family val="2"/>
            <scheme val="minor"/>
          </rPr>
          <t/>
        </r>
      </text>
    </comment>
  </commentList>
</comments>
</file>

<file path=xl/sharedStrings.xml><?xml version="1.0" encoding="utf-8"?>
<sst xmlns="http://schemas.openxmlformats.org/spreadsheetml/2006/main" count="12332" uniqueCount="1119">
  <si>
    <t>Region</t>
  </si>
  <si>
    <t>City</t>
  </si>
  <si>
    <t>Vendor</t>
  </si>
  <si>
    <t>Product</t>
  </si>
  <si>
    <t>Cases Sold</t>
  </si>
  <si>
    <t>Total Sales</t>
  </si>
  <si>
    <t>North GA</t>
  </si>
  <si>
    <t>Atlanta</t>
  </si>
  <si>
    <t>Fruit R Us</t>
  </si>
  <si>
    <t>Oranges</t>
  </si>
  <si>
    <t>Apples</t>
  </si>
  <si>
    <t>Kiwi</t>
  </si>
  <si>
    <t>Bananas</t>
  </si>
  <si>
    <t>Mixed Berries</t>
  </si>
  <si>
    <t>Bob's Fruit</t>
  </si>
  <si>
    <t>Fruitju</t>
  </si>
  <si>
    <t>Orange U Glad</t>
  </si>
  <si>
    <t>Blue Ridge</t>
  </si>
  <si>
    <t>Mountain Fruit</t>
  </si>
  <si>
    <t>Clarkesville</t>
  </si>
  <si>
    <t>Fruit Direct</t>
  </si>
  <si>
    <t>Mid GA</t>
  </si>
  <si>
    <t>Macon</t>
  </si>
  <si>
    <t>Middle Georgia Fruit</t>
  </si>
  <si>
    <t>Whistlestop Fruit Stand</t>
  </si>
  <si>
    <t>South GA</t>
  </si>
  <si>
    <t>Brunswick</t>
  </si>
  <si>
    <t>Navel Oranges &amp; More</t>
  </si>
  <si>
    <t>Valdosta</t>
  </si>
  <si>
    <t>Oranges 'n Onions</t>
  </si>
  <si>
    <t>As referred to during the presentation:</t>
  </si>
  <si>
    <t>Page 3</t>
  </si>
  <si>
    <t>Initiating a Pivot Table</t>
  </si>
  <si>
    <t>Ideal Data for Pivot Tables</t>
  </si>
  <si>
    <t>Page 4</t>
  </si>
  <si>
    <t>Adding Fields to a Pivot Table</t>
  </si>
  <si>
    <t>Page 5</t>
  </si>
  <si>
    <t>Pivot Table Interfaces</t>
  </si>
  <si>
    <t>Pivot Table Commands</t>
  </si>
  <si>
    <t>Page 6</t>
  </si>
  <si>
    <t>Page 7</t>
  </si>
  <si>
    <t>Adding Another Row Field</t>
  </si>
  <si>
    <t>Creating Custom Lists</t>
  </si>
  <si>
    <t>Page 8</t>
  </si>
  <si>
    <t>Custom Lists Within Pivot Tables</t>
  </si>
  <si>
    <t>Page 9</t>
  </si>
  <si>
    <t>Number Formatting</t>
  </si>
  <si>
    <t>Disabling Custom List Sorting</t>
  </si>
  <si>
    <t>Page 11</t>
  </si>
  <si>
    <t>Adding Columns to Pivot Tables</t>
  </si>
  <si>
    <t>Page 12</t>
  </si>
  <si>
    <t>Filter Columns</t>
  </si>
  <si>
    <t>Page 13</t>
  </si>
  <si>
    <t>Top 10 Filter</t>
  </si>
  <si>
    <t>Page 15</t>
  </si>
  <si>
    <t>PivotTable Data Integrity Risks</t>
  </si>
  <si>
    <t>Pivot Table Subtotaling Quirks</t>
  </si>
  <si>
    <t>Page 16</t>
  </si>
  <si>
    <t>Tabular Form</t>
  </si>
  <si>
    <t>Page 17</t>
  </si>
  <si>
    <t>Clear Filters</t>
  </si>
  <si>
    <t>Pivot Tables with Table Feature</t>
  </si>
  <si>
    <t>Convert XLS Workbooks</t>
  </si>
  <si>
    <t>Page 18</t>
  </si>
  <si>
    <t>Tables Eliminate Data Integrity Risk</t>
  </si>
  <si>
    <t>4 Ways to Remove Fields</t>
  </si>
  <si>
    <t>Page 19</t>
  </si>
  <si>
    <t>Remove Table Feature from Worksheet</t>
  </si>
  <si>
    <t>Report Filter Feature</t>
  </si>
  <si>
    <t>Page 20</t>
  </si>
  <si>
    <t>Generate Multiple Pivot Tables</t>
  </si>
  <si>
    <t>Page 21</t>
  </si>
  <si>
    <t>Delete Report Filter Worksheets</t>
  </si>
  <si>
    <t>Reconstructing Pivot Table Source Data</t>
  </si>
  <si>
    <t>Page 22</t>
  </si>
  <si>
    <t>Preventing Pivot Table Drill Down</t>
  </si>
  <si>
    <t>Pivot Table Sorting Nuances</t>
  </si>
  <si>
    <t>Page 23</t>
  </si>
  <si>
    <t>Protecting Pivot Table Data</t>
  </si>
  <si>
    <t>Page 24</t>
  </si>
  <si>
    <t>Expanding/Collapsing</t>
  </si>
  <si>
    <t>Page 26</t>
  </si>
  <si>
    <t>Build a Pivot Table</t>
  </si>
  <si>
    <t>Page 27</t>
  </si>
  <si>
    <t>Pivot Table Calculations</t>
  </si>
  <si>
    <t>Page 28</t>
  </si>
  <si>
    <t>Calculated Fields</t>
  </si>
  <si>
    <t>Page 29</t>
  </si>
  <si>
    <t>GetPivotData function</t>
  </si>
  <si>
    <t>Drill Down</t>
  </si>
  <si>
    <t>Page 31</t>
  </si>
  <si>
    <t>Forcing Pivot Tables to Recalculate</t>
  </si>
  <si>
    <t>Page 32</t>
  </si>
  <si>
    <t>Refreshing All Pivot Tables</t>
  </si>
  <si>
    <t>Create a  Pivot Table Clean-Up Macro</t>
  </si>
  <si>
    <t>Page 33</t>
  </si>
  <si>
    <t>Creating a Pivot Chart</t>
  </si>
  <si>
    <t>Page 34</t>
  </si>
  <si>
    <t>Pivot Table Clean-Up Macro Programming Code</t>
  </si>
  <si>
    <t>Recommended Pivot Tables (Excel 2013+)</t>
  </si>
  <si>
    <t>Page 35</t>
  </si>
  <si>
    <t>Testing the Pivot Table Clean-Up Macro</t>
  </si>
  <si>
    <t>Filtering a Pivot Chart</t>
  </si>
  <si>
    <t>Page 36</t>
  </si>
  <si>
    <t>Hiding Field Buttons on Pivot Chart</t>
  </si>
  <si>
    <t>Page 37</t>
  </si>
  <si>
    <t>Formatting Pivot Charts</t>
  </si>
  <si>
    <t xml:space="preserve"> </t>
  </si>
  <si>
    <t>Page 10</t>
  </si>
  <si>
    <t>Autofit Column Widths</t>
  </si>
  <si>
    <t>Page 14</t>
  </si>
  <si>
    <t>Pivot Table Conflicts</t>
  </si>
  <si>
    <t>Pasting Linked Pictures of Pivot Tables</t>
  </si>
  <si>
    <t xml:space="preserve"> Total Sales</t>
  </si>
  <si>
    <t>Grand Total</t>
  </si>
  <si>
    <t>Vendors</t>
  </si>
  <si>
    <t>(All)</t>
  </si>
  <si>
    <t>Fruit</t>
  </si>
  <si>
    <t>January</t>
  </si>
  <si>
    <t>February</t>
  </si>
  <si>
    <t>March</t>
  </si>
  <si>
    <t>April</t>
  </si>
  <si>
    <t>May</t>
  </si>
  <si>
    <t>June</t>
  </si>
  <si>
    <t>Pivot Table Slicers (Excel 2010+)</t>
  </si>
  <si>
    <t>Slicing Multiple Pivot Tables</t>
  </si>
  <si>
    <t>Row Labels</t>
  </si>
  <si>
    <t>Sum of Amount</t>
  </si>
  <si>
    <t>New Construction</t>
  </si>
  <si>
    <t>Overhead</t>
  </si>
  <si>
    <t>Remodel</t>
  </si>
  <si>
    <t>(blank)</t>
  </si>
  <si>
    <t>Timeline Feature (Excel 2013+)</t>
  </si>
  <si>
    <t>Type</t>
  </si>
  <si>
    <t>Date</t>
  </si>
  <si>
    <t>Account</t>
  </si>
  <si>
    <t>Class</t>
  </si>
  <si>
    <t>Amount</t>
  </si>
  <si>
    <t>Invoice</t>
  </si>
  <si>
    <t>Prentice, Adelaide:Bay Window</t>
  </si>
  <si>
    <t>11000 · Accounts Receivable</t>
  </si>
  <si>
    <t>Melton, Johnny:Basement Remodel</t>
  </si>
  <si>
    <t>Check</t>
  </si>
  <si>
    <t>Reyes Properties</t>
  </si>
  <si>
    <t>10100 · Checking</t>
  </si>
  <si>
    <t>Pretell Real Estate:75 Sunset Rd.</t>
  </si>
  <si>
    <t>Bill</t>
  </si>
  <si>
    <t>Patton Hardware Supplies</t>
  </si>
  <si>
    <t>20000 · Accounts Payable</t>
  </si>
  <si>
    <t>Express Delivery Service</t>
  </si>
  <si>
    <t>Smallson, Fran:Office remodeling</t>
  </si>
  <si>
    <t>Ecker Designs:Office Expansion</t>
  </si>
  <si>
    <t>Baker, Chris:Garage Repair</t>
  </si>
  <si>
    <t>C.U. Electric</t>
  </si>
  <si>
    <t>Davis Business Associates</t>
  </si>
  <si>
    <t>Castillo, Eloisa:Bay Window</t>
  </si>
  <si>
    <t>Cal Telephone</t>
  </si>
  <si>
    <t>Bayshore Water</t>
  </si>
  <si>
    <t>General Journal</t>
  </si>
  <si>
    <t>28100 · Loan - Construction Equipment</t>
  </si>
  <si>
    <t>16900 · Land</t>
  </si>
  <si>
    <t>15000 · Furniture and Equipment</t>
  </si>
  <si>
    <t>30100 · Capital Stock</t>
  </si>
  <si>
    <t>28200 · Loan - Furniture/Office Equip</t>
  </si>
  <si>
    <t>28900 · Mortgage - Office Building</t>
  </si>
  <si>
    <t>Miller, Dan</t>
  </si>
  <si>
    <t>12800 · Employee Advances</t>
  </si>
  <si>
    <t>Sergeant Insurance</t>
  </si>
  <si>
    <t>13100 · Pre-paid Insurance</t>
  </si>
  <si>
    <t>18700 · Security Deposits</t>
  </si>
  <si>
    <t>15300 · Construction Equipment</t>
  </si>
  <si>
    <t>10400 · Petty Cash</t>
  </si>
  <si>
    <t>30000 · Opening Bal Equity</t>
  </si>
  <si>
    <t>Inventory Adjust</t>
  </si>
  <si>
    <t>24010 · Federal Withholding</t>
  </si>
  <si>
    <t>20500 · QuickBooks Credit Card</t>
  </si>
  <si>
    <t>15100 · Vehicles</t>
  </si>
  <si>
    <t>60900 · Depreciation Expense</t>
  </si>
  <si>
    <t>Custom Kitchens of Bayshore</t>
  </si>
  <si>
    <t>East Bayshore Auto Mall</t>
  </si>
  <si>
    <t>Payment</t>
  </si>
  <si>
    <t>12000 · Undeposited Funds</t>
  </si>
  <si>
    <t>Bill Pmt -Check</t>
  </si>
  <si>
    <t>Credit Card Charge</t>
  </si>
  <si>
    <t>20600 · CalOil Credit Card</t>
  </si>
  <si>
    <t>Bank of Anycity</t>
  </si>
  <si>
    <t>Federal Treasury</t>
  </si>
  <si>
    <t>State Board of Equalization</t>
  </si>
  <si>
    <t>State Fund</t>
  </si>
  <si>
    <t>Deposit</t>
  </si>
  <si>
    <t>QuickBooks MasterCard</t>
  </si>
  <si>
    <t>CalOil Company</t>
  </si>
  <si>
    <t>Sales Tax Payment</t>
  </si>
  <si>
    <t>Vasquez, Anabel:Basement Remodel</t>
  </si>
  <si>
    <t>Bad Check Charges</t>
  </si>
  <si>
    <t>Vu Contracting</t>
  </si>
  <si>
    <t>Bayshore CalOil Service</t>
  </si>
  <si>
    <t>Dianne's Auto Shop</t>
  </si>
  <si>
    <t>Cal Gas &amp; Electric</t>
  </si>
  <si>
    <t>Baker, Chris</t>
  </si>
  <si>
    <t>Morgenthaler, Jenny:Room Addition</t>
  </si>
  <si>
    <t>Kanitz, Marion:Bay Window</t>
  </si>
  <si>
    <t>50100 · Cost of Goods Sold</t>
  </si>
  <si>
    <t>Kershaw Computer Services</t>
  </si>
  <si>
    <t>Bauman, Mark:Home Remodel</t>
  </si>
  <si>
    <t>10300 · Savings</t>
  </si>
  <si>
    <t>Bruce's Office Machines</t>
  </si>
  <si>
    <t>Jacobsen, Doug:Poolhouse</t>
  </si>
  <si>
    <t>Fisher, Jennifer:Home Remodel</t>
  </si>
  <si>
    <t>Nelson, Wilma:Office Remodel</t>
  </si>
  <si>
    <t>Thomas Kitchen &amp; Bath</t>
  </si>
  <si>
    <t>Timberloft Lumber</t>
  </si>
  <si>
    <t>City of East Bayshore</t>
  </si>
  <si>
    <t>Perry Windows &amp; Doors</t>
  </si>
  <si>
    <t>Ruff, Bryan:Sun Room</t>
  </si>
  <si>
    <t>62120 · Liability Insurance</t>
  </si>
  <si>
    <t>Larson Flooring</t>
  </si>
  <si>
    <t>Prentice, Adelaide:Guest Villa</t>
  </si>
  <si>
    <t>Middlefield Drywall</t>
  </si>
  <si>
    <t>Sauler, Lyn:Home Remodel</t>
  </si>
  <si>
    <t>Lamb, Brad:Room Addition</t>
  </si>
  <si>
    <t>Easley, Paula:Garage</t>
  </si>
  <si>
    <t>Bolinski, Rafal:2nd story addition</t>
  </si>
  <si>
    <t>Fay, Maureen Lynn, CPA</t>
  </si>
  <si>
    <t>Freeman, Kirby:Remodel Bathroom</t>
  </si>
  <si>
    <t>A Cheung Limited</t>
  </si>
  <si>
    <t>Bristol, Sonya:Repairs</t>
  </si>
  <si>
    <t>Yoo, Young-Kyu:Repairs</t>
  </si>
  <si>
    <t>Paycheck</t>
  </si>
  <si>
    <t>Dan T. Miller</t>
  </si>
  <si>
    <t>Elizabeth N. Mason</t>
  </si>
  <si>
    <t>Gregg O. Schneider</t>
  </si>
  <si>
    <t>Larsen's Pet Shop:Remodel</t>
  </si>
  <si>
    <t>Barley, Renee:Repairs</t>
  </si>
  <si>
    <t>Balak, Mike:Utility Shed</t>
  </si>
  <si>
    <t>McClain Appliances</t>
  </si>
  <si>
    <t>Rice, Linda:Repairs</t>
  </si>
  <si>
    <t>Abercrombie, Kristy:Kitchen</t>
  </si>
  <si>
    <t>Liability Check</t>
  </si>
  <si>
    <t>Employment Development Department</t>
  </si>
  <si>
    <t>Great Statewide Bank</t>
  </si>
  <si>
    <t>Davies, Aaron:Remodel</t>
  </si>
  <si>
    <t>Wilks, Daniel:Remodel Bathroom</t>
  </si>
  <si>
    <t>Wheeler's Tile Etc.</t>
  </si>
  <si>
    <t>East Bayshore Tool &amp; Supply</t>
  </si>
  <si>
    <t>Daigle Lighting</t>
  </si>
  <si>
    <t>Overfield, David:Utility Shed</t>
  </si>
  <si>
    <t>Lew Plumbing</t>
  </si>
  <si>
    <t>Castillo, Eloisa:Utility Room</t>
  </si>
  <si>
    <t>Sloan Roofing</t>
  </si>
  <si>
    <t>Carr's Pie Shop:Remodel</t>
  </si>
  <si>
    <t>Violette, Mike:Utility Room</t>
  </si>
  <si>
    <t>Fisher, Jennifer:Garage Roof</t>
  </si>
  <si>
    <t>Holly Heating and Electric</t>
  </si>
  <si>
    <t>Keenan, Bridget:Storage Shed</t>
  </si>
  <si>
    <t>Ruff, Bryan:Utility Shed</t>
  </si>
  <si>
    <t>Babcock's Music Shop:Remodel</t>
  </si>
  <si>
    <t>Sage, Robert:Remodel</t>
  </si>
  <si>
    <t>Milner, Eloyse:Room addition</t>
  </si>
  <si>
    <t>Bristol, Sonya:Utility Shed</t>
  </si>
  <si>
    <t>Sales Receipt</t>
  </si>
  <si>
    <t>Reyes Properties - C:Repairs</t>
  </si>
  <si>
    <t>Jimenez, Cristina:Utility Shed</t>
  </si>
  <si>
    <t>Fomin, Slava:Utility Shed</t>
  </si>
  <si>
    <t>Abercrombie, Kristy:Family Room</t>
  </si>
  <si>
    <t>Zeng Building Supplies</t>
  </si>
  <si>
    <t>Duncan, Dave:Utility Shed</t>
  </si>
  <si>
    <t>Memeo, Jeanette:Utility Shed</t>
  </si>
  <si>
    <t>Rahn, Jennifer:Remodel</t>
  </si>
  <si>
    <t>Craven, Pam:Duct Work</t>
  </si>
  <si>
    <t>Baker, Chris:Family Room</t>
  </si>
  <si>
    <t>Luke, Noelani:Kitchen</t>
  </si>
  <si>
    <t>Luke, Noelani:Remodel Bathroom</t>
  </si>
  <si>
    <t>Samuels Art Supplies:Remodel</t>
  </si>
  <si>
    <t>Memeo, Jeanette:2nd story addition</t>
  </si>
  <si>
    <t>Keswick Insulation</t>
  </si>
  <si>
    <t>Tony's Barber Shop:Remodel</t>
  </si>
  <si>
    <t>Smith, Lee:Patio</t>
  </si>
  <si>
    <t>Hamlin Metal</t>
  </si>
  <si>
    <t>Nguyen, Tuan:Garage</t>
  </si>
  <si>
    <t>Washuta &amp; Son Painting</t>
  </si>
  <si>
    <t>Freeman, Kirby:Repairs</t>
  </si>
  <si>
    <t>Allard, Robert:Remodel</t>
  </si>
  <si>
    <t>Dunn, Eric C.W.:Utility Shed</t>
  </si>
  <si>
    <t>Johnson, Gordon:Utility Shed</t>
  </si>
  <si>
    <t>Burch, Jason:Room Addition</t>
  </si>
  <si>
    <t>Teschner, Anton:Sun Room</t>
  </si>
  <si>
    <t>Pretell Real Estate:155 Wilks Blvd.</t>
  </si>
  <si>
    <t>City of Middlefield</t>
  </si>
  <si>
    <t>Transfer</t>
  </si>
  <si>
    <t>Natiello, Ernesto:Kitchen</t>
  </si>
  <si>
    <t>Cook, Brian:Kitchen</t>
  </si>
  <si>
    <t>Teichman, Tim:Kitchen</t>
  </si>
  <si>
    <t>Mackey's Nursery and Garden Supply:Greenhouse Addition</t>
  </si>
  <si>
    <t>Jacobsen, Doug:Kitchen</t>
  </si>
  <si>
    <t>Ecker Designs:Office Repairs</t>
  </si>
  <si>
    <t>Cook, Brian:2nd story addition</t>
  </si>
  <si>
    <t>Memeo, Jeanette</t>
  </si>
  <si>
    <t>Credit</t>
  </si>
  <si>
    <t>Gallion Masonry</t>
  </si>
  <si>
    <t>Hopkins Construction Rentals</t>
  </si>
  <si>
    <t>Vitton, David:Remodel Kitchen</t>
  </si>
  <si>
    <t>Hendro Riyadi:Remodel Kitchen</t>
  </si>
  <si>
    <t>City of Bayshore</t>
  </si>
  <si>
    <t>Melton, Johnny:Dental office</t>
  </si>
  <si>
    <t>Abercrombie, Kristy:Remodel Bathroom</t>
  </si>
  <si>
    <t>Mendoza Mechanical</t>
  </si>
  <si>
    <t>Credit Memo</t>
  </si>
  <si>
    <t>Roche, Diarmuid:Garage repairs</t>
  </si>
  <si>
    <t>Robson, Darci:Robson Clinic</t>
  </si>
  <si>
    <t>Item Receipt</t>
  </si>
  <si>
    <t>Violette, Mike:Workshop</t>
  </si>
  <si>
    <t>Keenan, Bridget:Sun Room</t>
  </si>
  <si>
    <t>Campbell, Heather:Remodel</t>
  </si>
  <si>
    <t>Lew Plumbing - C:Storage Expansion</t>
  </si>
  <si>
    <t>Num</t>
  </si>
  <si>
    <t>Setup 1</t>
  </si>
  <si>
    <t>Setup 2</t>
  </si>
  <si>
    <t>Setup 3</t>
  </si>
  <si>
    <t>Setup 4</t>
  </si>
  <si>
    <t>Setup 5</t>
  </si>
  <si>
    <t>Setup 6</t>
  </si>
  <si>
    <t>Setup 7</t>
  </si>
  <si>
    <t>Setup 8</t>
  </si>
  <si>
    <t>Setup 9</t>
  </si>
  <si>
    <t>Setup 10</t>
  </si>
  <si>
    <t>Setup 11</t>
  </si>
  <si>
    <t>Setup 12</t>
  </si>
  <si>
    <t>Setup 13</t>
  </si>
  <si>
    <t>Setup 14</t>
  </si>
  <si>
    <t>Setup 15</t>
  </si>
  <si>
    <t>Setup</t>
  </si>
  <si>
    <t>Setup 16</t>
  </si>
  <si>
    <t>Setup 17</t>
  </si>
  <si>
    <t>Setup 18</t>
  </si>
  <si>
    <t>Setup 19</t>
  </si>
  <si>
    <t>Setup 20</t>
  </si>
  <si>
    <t>FAM2009</t>
  </si>
  <si>
    <t>Q1/02</t>
  </si>
  <si>
    <t>DRAFT</t>
  </si>
  <si>
    <t>Q2/02</t>
  </si>
  <si>
    <t>Q3/02</t>
  </si>
  <si>
    <t>Q4/02</t>
  </si>
  <si>
    <t>FAM2010</t>
  </si>
  <si>
    <t>Q1/03</t>
  </si>
  <si>
    <t>498-01-L</t>
  </si>
  <si>
    <t>03-0123-5</t>
  </si>
  <si>
    <t>Q2/03</t>
  </si>
  <si>
    <t>01-03-785</t>
  </si>
  <si>
    <t>03-12345</t>
  </si>
  <si>
    <t>Q3/03</t>
  </si>
  <si>
    <t>95-H43n</t>
  </si>
  <si>
    <t>`</t>
  </si>
  <si>
    <t>FC 1</t>
  </si>
  <si>
    <t>903-01</t>
  </si>
  <si>
    <t>FC 2</t>
  </si>
  <si>
    <t>1097-031</t>
  </si>
  <si>
    <t>Q4/03</t>
  </si>
  <si>
    <t>502-K</t>
  </si>
  <si>
    <t>89-095</t>
  </si>
  <si>
    <t>10K98L</t>
  </si>
  <si>
    <t>Return</t>
  </si>
  <si>
    <t>FC 3</t>
  </si>
  <si>
    <t>ROCK-02</t>
  </si>
  <si>
    <t>FC 4</t>
  </si>
  <si>
    <t>187-H9</t>
  </si>
  <si>
    <t>FC 5</t>
  </si>
  <si>
    <t>FC 6</t>
  </si>
  <si>
    <t>CR-1098</t>
  </si>
  <si>
    <t>Another Pivot Table XLS Limitation</t>
  </si>
  <si>
    <t>4000</t>
  </si>
  <si>
    <t>Resolving Pivot Table Duplicate Values</t>
  </si>
  <si>
    <t>Customer #</t>
  </si>
  <si>
    <t>Company Name</t>
  </si>
  <si>
    <t>Contact Name</t>
  </si>
  <si>
    <t>Contact Phone #</t>
  </si>
  <si>
    <t>Sum of Sales</t>
  </si>
  <si>
    <t>Company 1546</t>
  </si>
  <si>
    <t>Contact 1546</t>
  </si>
  <si>
    <t>800-555-1546</t>
  </si>
  <si>
    <t>Company 1867</t>
  </si>
  <si>
    <t>Contact 1867</t>
  </si>
  <si>
    <t>800-555-1867</t>
  </si>
  <si>
    <t>Company 2003</t>
  </si>
  <si>
    <t>Contact 2003</t>
  </si>
  <si>
    <t>800-555-2003</t>
  </si>
  <si>
    <t>Company 2505</t>
  </si>
  <si>
    <t>Contact 2505</t>
  </si>
  <si>
    <t>800-555-2505</t>
  </si>
  <si>
    <t>Company 4523</t>
  </si>
  <si>
    <t>Contact 4523</t>
  </si>
  <si>
    <t>800-555-4523</t>
  </si>
  <si>
    <t>Company 4731</t>
  </si>
  <si>
    <t>Contact 4731</t>
  </si>
  <si>
    <t>800-555-4731</t>
  </si>
  <si>
    <t>Company 4820</t>
  </si>
  <si>
    <t>Contact 4820</t>
  </si>
  <si>
    <t>800-555-4820</t>
  </si>
  <si>
    <t>Company 4854</t>
  </si>
  <si>
    <t>Contact 4854</t>
  </si>
  <si>
    <t>800-555-4854</t>
  </si>
  <si>
    <t>Company 4975</t>
  </si>
  <si>
    <t>Contact 4975</t>
  </si>
  <si>
    <t>800-555-4975</t>
  </si>
  <si>
    <t>Company 5303</t>
  </si>
  <si>
    <t>Contact 5303</t>
  </si>
  <si>
    <t>800-555-5303</t>
  </si>
  <si>
    <t>Company 5442</t>
  </si>
  <si>
    <t>Contact 5442</t>
  </si>
  <si>
    <t>800-555-5442</t>
  </si>
  <si>
    <t>Company 5910</t>
  </si>
  <si>
    <t>Contact 5910</t>
  </si>
  <si>
    <t>800-555-5910</t>
  </si>
  <si>
    <t>Company 7180</t>
  </si>
  <si>
    <t>Contact 7180</t>
  </si>
  <si>
    <t>800-555-7180</t>
  </si>
  <si>
    <t>Company 7867</t>
  </si>
  <si>
    <t>Contact 7867</t>
  </si>
  <si>
    <t>800-555-7867</t>
  </si>
  <si>
    <t>Company 8456</t>
  </si>
  <si>
    <t>Contact 8456</t>
  </si>
  <si>
    <t>800-555-8456</t>
  </si>
  <si>
    <t>Presenting Pivot Table Data in Columns</t>
  </si>
  <si>
    <t>Sales</t>
  </si>
  <si>
    <t>Memo</t>
  </si>
  <si>
    <t>Clr</t>
  </si>
  <si>
    <t>Split</t>
  </si>
  <si>
    <t>54300 · Job Materials</t>
  </si>
  <si>
    <t>248</t>
  </si>
  <si>
    <t>Ö</t>
  </si>
  <si>
    <t>267</t>
  </si>
  <si>
    <t>Purchase Order</t>
  </si>
  <si>
    <t>6237</t>
  </si>
  <si>
    <t>90100 · Purchase Orders</t>
  </si>
  <si>
    <t>102</t>
  </si>
  <si>
    <t>941 Deposit for December 2005 Payyroll</t>
  </si>
  <si>
    <t>-SPLIT-</t>
  </si>
  <si>
    <t>119</t>
  </si>
  <si>
    <t>Pmt# 1</t>
  </si>
  <si>
    <t>130</t>
  </si>
  <si>
    <t>Pmt# 2</t>
  </si>
  <si>
    <t>142</t>
  </si>
  <si>
    <t>Pmt# 3</t>
  </si>
  <si>
    <t>152</t>
  </si>
  <si>
    <t>Pmt# 4</t>
  </si>
  <si>
    <t>163</t>
  </si>
  <si>
    <t>Pmt# 5</t>
  </si>
  <si>
    <t>173</t>
  </si>
  <si>
    <t>Pmt# 6</t>
  </si>
  <si>
    <t>182</t>
  </si>
  <si>
    <t>Pmt# 7</t>
  </si>
  <si>
    <t>198</t>
  </si>
  <si>
    <t>Pmt# 8</t>
  </si>
  <si>
    <t>210</t>
  </si>
  <si>
    <t>Pmt# 9</t>
  </si>
  <si>
    <t>220</t>
  </si>
  <si>
    <t>Pmt# 10</t>
  </si>
  <si>
    <t>230</t>
  </si>
  <si>
    <t>Pmt# 11</t>
  </si>
  <si>
    <t>241</t>
  </si>
  <si>
    <t>Pmt# 12</t>
  </si>
  <si>
    <t>253</t>
  </si>
  <si>
    <t>Pmt# 13</t>
  </si>
  <si>
    <t>271</t>
  </si>
  <si>
    <t>Pmt# 14</t>
  </si>
  <si>
    <t>291</t>
  </si>
  <si>
    <t>Pmt# 15</t>
  </si>
  <si>
    <t>309</t>
  </si>
  <si>
    <t>Pmt# 16</t>
  </si>
  <si>
    <t>327</t>
  </si>
  <si>
    <t>Pmt# 17</t>
  </si>
  <si>
    <t>345</t>
  </si>
  <si>
    <t>Pmt# 18</t>
  </si>
  <si>
    <t>363</t>
  </si>
  <si>
    <t>Pmt# 19</t>
  </si>
  <si>
    <t>381</t>
  </si>
  <si>
    <t>Pmt# 20</t>
  </si>
  <si>
    <t>406</t>
  </si>
  <si>
    <t>Pmt# 21</t>
  </si>
  <si>
    <t>426</t>
  </si>
  <si>
    <t>Accnt#4467-98732  - Pmt# 30</t>
  </si>
  <si>
    <t>437</t>
  </si>
  <si>
    <t>Pmt# 22</t>
  </si>
  <si>
    <t>462</t>
  </si>
  <si>
    <t>Accnt#4467-98732  - Pmt# 31</t>
  </si>
  <si>
    <t>475</t>
  </si>
  <si>
    <t>Pmt# 23</t>
  </si>
  <si>
    <t>116</t>
  </si>
  <si>
    <t>Fuel</t>
  </si>
  <si>
    <t>60110 · Fuel</t>
  </si>
  <si>
    <t>125</t>
  </si>
  <si>
    <t>136</t>
  </si>
  <si>
    <t>147</t>
  </si>
  <si>
    <t>158</t>
  </si>
  <si>
    <t>167</t>
  </si>
  <si>
    <t>177</t>
  </si>
  <si>
    <t>193</t>
  </si>
  <si>
    <t>204</t>
  </si>
  <si>
    <t>215</t>
  </si>
  <si>
    <t>225</t>
  </si>
  <si>
    <t>236</t>
  </si>
  <si>
    <t>249</t>
  </si>
  <si>
    <t>268</t>
  </si>
  <si>
    <t>288</t>
  </si>
  <si>
    <t>306</t>
  </si>
  <si>
    <t>324</t>
  </si>
  <si>
    <t>341</t>
  </si>
  <si>
    <t>360</t>
  </si>
  <si>
    <t>378</t>
  </si>
  <si>
    <t>402</t>
  </si>
  <si>
    <t>908472</t>
  </si>
  <si>
    <t>65130 · Water</t>
  </si>
  <si>
    <t>111</t>
  </si>
  <si>
    <t>Monthly Water - Flat Rate Plan</t>
  </si>
  <si>
    <t>112</t>
  </si>
  <si>
    <t>128</t>
  </si>
  <si>
    <t>140</t>
  </si>
  <si>
    <t>150</t>
  </si>
  <si>
    <t>161</t>
  </si>
  <si>
    <t>171</t>
  </si>
  <si>
    <t>180</t>
  </si>
  <si>
    <t>196</t>
  </si>
  <si>
    <t>208</t>
  </si>
  <si>
    <t>218</t>
  </si>
  <si>
    <t>228</t>
  </si>
  <si>
    <t>239</t>
  </si>
  <si>
    <t>251</t>
  </si>
  <si>
    <t>270</t>
  </si>
  <si>
    <t>290</t>
  </si>
  <si>
    <t>308</t>
  </si>
  <si>
    <t>326</t>
  </si>
  <si>
    <t>344</t>
  </si>
  <si>
    <t>362</t>
  </si>
  <si>
    <t>380</t>
  </si>
  <si>
    <t>405</t>
  </si>
  <si>
    <t>436</t>
  </si>
  <si>
    <t>471</t>
  </si>
  <si>
    <t>138</t>
  </si>
  <si>
    <t>Payment - Quarterly Office Maintenance Contract</t>
  </si>
  <si>
    <t>64230 · Equipment Repairs</t>
  </si>
  <si>
    <t>169</t>
  </si>
  <si>
    <t>206</t>
  </si>
  <si>
    <t>235</t>
  </si>
  <si>
    <t>287</t>
  </si>
  <si>
    <t>343</t>
  </si>
  <si>
    <t>404</t>
  </si>
  <si>
    <t>8374892</t>
  </si>
  <si>
    <t>65110 · Gas and Electric</t>
  </si>
  <si>
    <t>113</t>
  </si>
  <si>
    <t>54500 · Subcontractors</t>
  </si>
  <si>
    <t>262</t>
  </si>
  <si>
    <t>389</t>
  </si>
  <si>
    <t>431</t>
  </si>
  <si>
    <t>440</t>
  </si>
  <si>
    <t>450</t>
  </si>
  <si>
    <t>481</t>
  </si>
  <si>
    <t>118</t>
  </si>
  <si>
    <t>Acct #560-82645-99C</t>
  </si>
  <si>
    <t>127</t>
  </si>
  <si>
    <t>139</t>
  </si>
  <si>
    <t>149</t>
  </si>
  <si>
    <t>160</t>
  </si>
  <si>
    <t>170</t>
  </si>
  <si>
    <t>179</t>
  </si>
  <si>
    <t>195</t>
  </si>
  <si>
    <t>207</t>
  </si>
  <si>
    <t>217</t>
  </si>
  <si>
    <t>227</t>
  </si>
  <si>
    <t>238</t>
  </si>
  <si>
    <t>1/03</t>
  </si>
  <si>
    <t>254</t>
  </si>
  <si>
    <t>560-82645-99C</t>
  </si>
  <si>
    <t>2/03</t>
  </si>
  <si>
    <t>273</t>
  </si>
  <si>
    <t>3/03</t>
  </si>
  <si>
    <t>294</t>
  </si>
  <si>
    <t>4/03</t>
  </si>
  <si>
    <t>310</t>
  </si>
  <si>
    <t>5/03</t>
  </si>
  <si>
    <t>328</t>
  </si>
  <si>
    <t>6/03</t>
  </si>
  <si>
    <t>346</t>
  </si>
  <si>
    <t>7/03</t>
  </si>
  <si>
    <t>365</t>
  </si>
  <si>
    <t>8/03</t>
  </si>
  <si>
    <t>383</t>
  </si>
  <si>
    <t>427</t>
  </si>
  <si>
    <t>463</t>
  </si>
  <si>
    <t>12/03</t>
  </si>
  <si>
    <t>37498</t>
  </si>
  <si>
    <t>65120 · Telephone</t>
  </si>
  <si>
    <t>114</t>
  </si>
  <si>
    <t>129</t>
  </si>
  <si>
    <t>Flat Rate Phone and Long Distance Bundle</t>
  </si>
  <si>
    <t>141</t>
  </si>
  <si>
    <t>151</t>
  </si>
  <si>
    <t>162</t>
  </si>
  <si>
    <t>172</t>
  </si>
  <si>
    <t>181</t>
  </si>
  <si>
    <t>197</t>
  </si>
  <si>
    <t>209</t>
  </si>
  <si>
    <t>219</t>
  </si>
  <si>
    <t>229</t>
  </si>
  <si>
    <t>240</t>
  </si>
  <si>
    <t>Dial Tone and Long Distance</t>
  </si>
  <si>
    <t>252</t>
  </si>
  <si>
    <t>259</t>
  </si>
  <si>
    <t>415-555-9876-8053</t>
  </si>
  <si>
    <t>284</t>
  </si>
  <si>
    <t>301</t>
  </si>
  <si>
    <t>315</t>
  </si>
  <si>
    <t>334</t>
  </si>
  <si>
    <t>353</t>
  </si>
  <si>
    <t>373</t>
  </si>
  <si>
    <t>9/03</t>
  </si>
  <si>
    <t>415</t>
  </si>
  <si>
    <t>416</t>
  </si>
  <si>
    <t>428</t>
  </si>
  <si>
    <t>Acct #415-555-9876-8053</t>
  </si>
  <si>
    <t>108</t>
  </si>
  <si>
    <t>122</t>
  </si>
  <si>
    <t>202</t>
  </si>
  <si>
    <t>244</t>
  </si>
  <si>
    <t>264</t>
  </si>
  <si>
    <t>303</t>
  </si>
  <si>
    <t>317</t>
  </si>
  <si>
    <t>336</t>
  </si>
  <si>
    <t>355</t>
  </si>
  <si>
    <t>422</t>
  </si>
  <si>
    <t>457</t>
  </si>
  <si>
    <t>479</t>
  </si>
  <si>
    <t>460</t>
  </si>
  <si>
    <t>54400 · Permits and Licenses</t>
  </si>
  <si>
    <t>183</t>
  </si>
  <si>
    <t>187</t>
  </si>
  <si>
    <t>VOID:</t>
  </si>
  <si>
    <t>188</t>
  </si>
  <si>
    <t>191</t>
  </si>
  <si>
    <t>25500 · Sales Tax Payable</t>
  </si>
  <si>
    <t>223</t>
  </si>
  <si>
    <t>282</t>
  </si>
  <si>
    <t>304</t>
  </si>
  <si>
    <t>318</t>
  </si>
  <si>
    <t>374</t>
  </si>
  <si>
    <t>414</t>
  </si>
  <si>
    <t>491</t>
  </si>
  <si>
    <t>380482</t>
  </si>
  <si>
    <t>135</t>
  </si>
  <si>
    <t>6201</t>
  </si>
  <si>
    <t>Estimate 35: Basement Remodel</t>
  </si>
  <si>
    <t>322</t>
  </si>
  <si>
    <t>339</t>
  </si>
  <si>
    <t>279</t>
  </si>
  <si>
    <t>390</t>
  </si>
  <si>
    <t>6229</t>
  </si>
  <si>
    <t>6232</t>
  </si>
  <si>
    <t>6236</t>
  </si>
  <si>
    <t>502</t>
  </si>
  <si>
    <t>99</t>
  </si>
  <si>
    <t>117</t>
  </si>
  <si>
    <t>Monthly Vehicle Repairs and Maintenance</t>
  </si>
  <si>
    <t>60130 · Repairs and Maintenance</t>
  </si>
  <si>
    <t>126</t>
  </si>
  <si>
    <t>Monthly Vechiicle Repairs and Maintenance</t>
  </si>
  <si>
    <t>137</t>
  </si>
  <si>
    <t>148</t>
  </si>
  <si>
    <t>159</t>
  </si>
  <si>
    <t>168</t>
  </si>
  <si>
    <t>178</t>
  </si>
  <si>
    <t>194</t>
  </si>
  <si>
    <t>205</t>
  </si>
  <si>
    <t>216</t>
  </si>
  <si>
    <t>226</t>
  </si>
  <si>
    <t>237</t>
  </si>
  <si>
    <t>250</t>
  </si>
  <si>
    <t>269</t>
  </si>
  <si>
    <t>289</t>
  </si>
  <si>
    <t>307</t>
  </si>
  <si>
    <t>325</t>
  </si>
  <si>
    <t>342</t>
  </si>
  <si>
    <t>361</t>
  </si>
  <si>
    <t>379</t>
  </si>
  <si>
    <t>403</t>
  </si>
  <si>
    <t>435</t>
  </si>
  <si>
    <t>474</t>
  </si>
  <si>
    <t>014</t>
  </si>
  <si>
    <t>Monthly Truck Payment</t>
  </si>
  <si>
    <t>101</t>
  </si>
  <si>
    <t>015</t>
  </si>
  <si>
    <t>120</t>
  </si>
  <si>
    <t>016</t>
  </si>
  <si>
    <t>131</t>
  </si>
  <si>
    <t>017</t>
  </si>
  <si>
    <t>143</t>
  </si>
  <si>
    <t>018</t>
  </si>
  <si>
    <t>154</t>
  </si>
  <si>
    <t>019</t>
  </si>
  <si>
    <t>165</t>
  </si>
  <si>
    <t>020</t>
  </si>
  <si>
    <t>174</t>
  </si>
  <si>
    <t>021</t>
  </si>
  <si>
    <t>190</t>
  </si>
  <si>
    <t>022</t>
  </si>
  <si>
    <t>201</t>
  </si>
  <si>
    <t>023</t>
  </si>
  <si>
    <t>211</t>
  </si>
  <si>
    <t>024</t>
  </si>
  <si>
    <t>221</t>
  </si>
  <si>
    <t>025</t>
  </si>
  <si>
    <t>232</t>
  </si>
  <si>
    <t>026</t>
  </si>
  <si>
    <t>243</t>
  </si>
  <si>
    <t>260</t>
  </si>
  <si>
    <t>027</t>
  </si>
  <si>
    <t>280</t>
  </si>
  <si>
    <t>VOID: Monthly Truck Payment</t>
  </si>
  <si>
    <t>028</t>
  </si>
  <si>
    <t>029</t>
  </si>
  <si>
    <t>302</t>
  </si>
  <si>
    <t>030</t>
  </si>
  <si>
    <t>316</t>
  </si>
  <si>
    <t>031</t>
  </si>
  <si>
    <t>335</t>
  </si>
  <si>
    <t>032</t>
  </si>
  <si>
    <t>354</t>
  </si>
  <si>
    <t>033</t>
  </si>
  <si>
    <t>372</t>
  </si>
  <si>
    <t>034</t>
  </si>
  <si>
    <t>388</t>
  </si>
  <si>
    <t>035</t>
  </si>
  <si>
    <t>417</t>
  </si>
  <si>
    <t>036</t>
  </si>
  <si>
    <t>453</t>
  </si>
  <si>
    <t>038</t>
  </si>
  <si>
    <t>499</t>
  </si>
  <si>
    <t>20934</t>
  </si>
  <si>
    <t>292</t>
  </si>
  <si>
    <t>64800 · Tools and Machinery</t>
  </si>
  <si>
    <t>506</t>
  </si>
  <si>
    <t>508</t>
  </si>
  <si>
    <t>511</t>
  </si>
  <si>
    <t>255</t>
  </si>
  <si>
    <t>987-6543-2</t>
  </si>
  <si>
    <t>275</t>
  </si>
  <si>
    <t>295</t>
  </si>
  <si>
    <t>311</t>
  </si>
  <si>
    <t>329</t>
  </si>
  <si>
    <t>348</t>
  </si>
  <si>
    <t>367</t>
  </si>
  <si>
    <t>384</t>
  </si>
  <si>
    <t>410</t>
  </si>
  <si>
    <t>444</t>
  </si>
  <si>
    <t>487</t>
  </si>
  <si>
    <t>95</t>
  </si>
  <si>
    <t>54520 · Freight &amp; Delivery</t>
  </si>
  <si>
    <t>425</t>
  </si>
  <si>
    <t>63100 · Postage</t>
  </si>
  <si>
    <t>500</t>
  </si>
  <si>
    <t>231</t>
  </si>
  <si>
    <t>Pre Tax Work</t>
  </si>
  <si>
    <t>63610 · Accounting</t>
  </si>
  <si>
    <t>498</t>
  </si>
  <si>
    <t>103</t>
  </si>
  <si>
    <t>FUTA Payment - 4 Qrt 2005</t>
  </si>
  <si>
    <t>24040 · FUTA Payable</t>
  </si>
  <si>
    <t>Funds Transfer</t>
  </si>
  <si>
    <t>TRANSFR</t>
  </si>
  <si>
    <t>495</t>
  </si>
  <si>
    <t>R 594</t>
  </si>
  <si>
    <t>256</t>
  </si>
  <si>
    <t>00-7904153</t>
  </si>
  <si>
    <t>276</t>
  </si>
  <si>
    <t>296</t>
  </si>
  <si>
    <t>312</t>
  </si>
  <si>
    <t>330</t>
  </si>
  <si>
    <t>349</t>
  </si>
  <si>
    <t>368</t>
  </si>
  <si>
    <t>385</t>
  </si>
  <si>
    <t>411</t>
  </si>
  <si>
    <t>445</t>
  </si>
  <si>
    <t>488</t>
  </si>
  <si>
    <t>382</t>
  </si>
  <si>
    <t>418</t>
  </si>
  <si>
    <t>482</t>
  </si>
  <si>
    <t>321</t>
  </si>
  <si>
    <t>376</t>
  </si>
  <si>
    <t>377</t>
  </si>
  <si>
    <t>54200 · Equipment Rental</t>
  </si>
  <si>
    <t>464</t>
  </si>
  <si>
    <t>509</t>
  </si>
  <si>
    <t>64220 · Computer Repairs</t>
  </si>
  <si>
    <t>144</t>
  </si>
  <si>
    <t>323</t>
  </si>
  <si>
    <t>438</t>
  </si>
  <si>
    <t>391</t>
  </si>
  <si>
    <t>419</t>
  </si>
  <si>
    <t>421</t>
  </si>
  <si>
    <t>465</t>
  </si>
  <si>
    <t>483</t>
  </si>
  <si>
    <t>199</t>
  </si>
  <si>
    <t>392</t>
  </si>
  <si>
    <t>6213</t>
  </si>
  <si>
    <t>Pretell-155 Wilks Blvd.</t>
  </si>
  <si>
    <t>451</t>
  </si>
  <si>
    <t>477</t>
  </si>
  <si>
    <t>6230</t>
  </si>
  <si>
    <t>6231</t>
  </si>
  <si>
    <t>285</t>
  </si>
  <si>
    <t>5-487</t>
  </si>
  <si>
    <t>364</t>
  </si>
  <si>
    <t>393</t>
  </si>
  <si>
    <t>432</t>
  </si>
  <si>
    <t>441</t>
  </si>
  <si>
    <t>467</t>
  </si>
  <si>
    <t>492</t>
  </si>
  <si>
    <t>496</t>
  </si>
  <si>
    <t>6235</t>
  </si>
  <si>
    <t>20001</t>
  </si>
  <si>
    <t>See Customer Invoice #1093</t>
  </si>
  <si>
    <t>64210 · Building Repairs</t>
  </si>
  <si>
    <t>505</t>
  </si>
  <si>
    <t>6205</t>
  </si>
  <si>
    <t>39482</t>
  </si>
  <si>
    <t>366</t>
  </si>
  <si>
    <t>85-93117</t>
  </si>
  <si>
    <t>6208</t>
  </si>
  <si>
    <t>6210</t>
  </si>
  <si>
    <t>Jacobsen Kitchen Job</t>
  </si>
  <si>
    <t>6211</t>
  </si>
  <si>
    <t>Cook Kitchen</t>
  </si>
  <si>
    <t>407</t>
  </si>
  <si>
    <t>954592</t>
  </si>
  <si>
    <t>6216</t>
  </si>
  <si>
    <t>429</t>
  </si>
  <si>
    <t>73942</t>
  </si>
  <si>
    <t>442</t>
  </si>
  <si>
    <t>449</t>
  </si>
  <si>
    <t>466</t>
  </si>
  <si>
    <t>203</t>
  </si>
  <si>
    <t>213</t>
  </si>
  <si>
    <t>ROCK-0921</t>
  </si>
  <si>
    <t>299</t>
  </si>
  <si>
    <t>358</t>
  </si>
  <si>
    <t>394</t>
  </si>
  <si>
    <t>443</t>
  </si>
  <si>
    <t>452</t>
  </si>
  <si>
    <t>494</t>
  </si>
  <si>
    <t>Opening Balance Entry - Loan to Kati Reynolds</t>
  </si>
  <si>
    <t>3847498</t>
  </si>
  <si>
    <t>97</t>
  </si>
  <si>
    <t>930357</t>
  </si>
  <si>
    <t>115</t>
  </si>
  <si>
    <t>121</t>
  </si>
  <si>
    <t>155</t>
  </si>
  <si>
    <t>176</t>
  </si>
  <si>
    <t>320</t>
  </si>
  <si>
    <t>12100 · Inventory Asset</t>
  </si>
  <si>
    <t>333</t>
  </si>
  <si>
    <t>338</t>
  </si>
  <si>
    <t>RC 93</t>
  </si>
  <si>
    <t>6207</t>
  </si>
  <si>
    <t>35698</t>
  </si>
  <si>
    <t>371</t>
  </si>
  <si>
    <t>448</t>
  </si>
  <si>
    <t>455</t>
  </si>
  <si>
    <t>6225</t>
  </si>
  <si>
    <t>6228</t>
  </si>
  <si>
    <t>472</t>
  </si>
  <si>
    <t>Received items (bill to follow)</t>
  </si>
  <si>
    <t>484</t>
  </si>
  <si>
    <t>503</t>
  </si>
  <si>
    <t>Bill #35698</t>
  </si>
  <si>
    <t>512</t>
  </si>
  <si>
    <t>6100</t>
  </si>
  <si>
    <t>184</t>
  </si>
  <si>
    <t>214</t>
  </si>
  <si>
    <t>395</t>
  </si>
  <si>
    <t>6212</t>
  </si>
  <si>
    <t>6218</t>
  </si>
  <si>
    <t>6219</t>
  </si>
  <si>
    <t>6220</t>
  </si>
  <si>
    <t>6221</t>
  </si>
  <si>
    <t>Pretell 75 Sunset office building</t>
  </si>
  <si>
    <t>6222</t>
  </si>
  <si>
    <t>6223</t>
  </si>
  <si>
    <t>playhouse</t>
  </si>
  <si>
    <t>6227</t>
  </si>
  <si>
    <t>504</t>
  </si>
  <si>
    <t>107</t>
  </si>
  <si>
    <t>133</t>
  </si>
  <si>
    <t>156</t>
  </si>
  <si>
    <t>222</t>
  </si>
  <si>
    <t>263</t>
  </si>
  <si>
    <t>281</t>
  </si>
  <si>
    <t>456</t>
  </si>
  <si>
    <t>93</t>
  </si>
  <si>
    <t>63900 · Rent</t>
  </si>
  <si>
    <t>Opening Balance - Prepaid Insurance</t>
  </si>
  <si>
    <t>Quarterly Premium - Auto</t>
  </si>
  <si>
    <t>60120 · Insurance</t>
  </si>
  <si>
    <t>110</t>
  </si>
  <si>
    <t>786-35</t>
  </si>
  <si>
    <t>145</t>
  </si>
  <si>
    <t>VOID: 786-35</t>
  </si>
  <si>
    <t>146</t>
  </si>
  <si>
    <t>Semi-Annual Premium</t>
  </si>
  <si>
    <t>166</t>
  </si>
  <si>
    <t>175</t>
  </si>
  <si>
    <t>212</t>
  </si>
  <si>
    <t>837842</t>
  </si>
  <si>
    <t>242</t>
  </si>
  <si>
    <t>246</t>
  </si>
  <si>
    <t>257</t>
  </si>
  <si>
    <t>24100 · Emp. Health Ins Payable</t>
  </si>
  <si>
    <t>277</t>
  </si>
  <si>
    <t>297</t>
  </si>
  <si>
    <t>300</t>
  </si>
  <si>
    <t>313</t>
  </si>
  <si>
    <t>331</t>
  </si>
  <si>
    <t>347</t>
  </si>
  <si>
    <t>350</t>
  </si>
  <si>
    <t>357</t>
  </si>
  <si>
    <t>359</t>
  </si>
  <si>
    <t>369</t>
  </si>
  <si>
    <t>386</t>
  </si>
  <si>
    <t>412</t>
  </si>
  <si>
    <t>424</t>
  </si>
  <si>
    <t>433</t>
  </si>
  <si>
    <t>446</t>
  </si>
  <si>
    <t>454</t>
  </si>
  <si>
    <t>489</t>
  </si>
  <si>
    <t>286</t>
  </si>
  <si>
    <t>396</t>
  </si>
  <si>
    <t>Opening Balance as of 10/1/2003 start date</t>
  </si>
  <si>
    <t>420</t>
  </si>
  <si>
    <t>469</t>
  </si>
  <si>
    <t>514</t>
  </si>
  <si>
    <t>104</t>
  </si>
  <si>
    <t>State Unemployment and Disability - 4th Quarter 2005</t>
  </si>
  <si>
    <t>106</t>
  </si>
  <si>
    <t>24050 · State Withholding</t>
  </si>
  <si>
    <t>109</t>
  </si>
  <si>
    <t>ABCD 11-234567</t>
  </si>
  <si>
    <t>123</t>
  </si>
  <si>
    <t>134</t>
  </si>
  <si>
    <t>157</t>
  </si>
  <si>
    <t>192</t>
  </si>
  <si>
    <t>224</t>
  </si>
  <si>
    <t>233</t>
  </si>
  <si>
    <t>245</t>
  </si>
  <si>
    <t>265</t>
  </si>
  <si>
    <t>283</t>
  </si>
  <si>
    <t>305</t>
  </si>
  <si>
    <t>319</t>
  </si>
  <si>
    <t>337</t>
  </si>
  <si>
    <t>356</t>
  </si>
  <si>
    <t>375</t>
  </si>
  <si>
    <t>399</t>
  </si>
  <si>
    <t>423</t>
  </si>
  <si>
    <t>458</t>
  </si>
  <si>
    <t>516</t>
  </si>
  <si>
    <t>105</t>
  </si>
  <si>
    <t>Worker's Compensation - 4th Quarter 2005</t>
  </si>
  <si>
    <t>24080 · Worker's Compensation</t>
  </si>
  <si>
    <t>258</t>
  </si>
  <si>
    <t>278</t>
  </si>
  <si>
    <t>298</t>
  </si>
  <si>
    <t>314</t>
  </si>
  <si>
    <t>332</t>
  </si>
  <si>
    <t>351</t>
  </si>
  <si>
    <t>370</t>
  </si>
  <si>
    <t>387</t>
  </si>
  <si>
    <t>413</t>
  </si>
  <si>
    <t>447</t>
  </si>
  <si>
    <t>490</t>
  </si>
  <si>
    <t>6101</t>
  </si>
  <si>
    <t>185</t>
  </si>
  <si>
    <t>R 55-801</t>
  </si>
  <si>
    <t>6202</t>
  </si>
  <si>
    <t>Abercrombie bathroom remodel</t>
  </si>
  <si>
    <t>247</t>
  </si>
  <si>
    <t>266</t>
  </si>
  <si>
    <t>272</t>
  </si>
  <si>
    <t>6203</t>
  </si>
  <si>
    <t>6204</t>
  </si>
  <si>
    <t>6206</t>
  </si>
  <si>
    <t>Luke, bathroom</t>
  </si>
  <si>
    <t>397</t>
  </si>
  <si>
    <t>400</t>
  </si>
  <si>
    <t>6217</t>
  </si>
  <si>
    <t>439</t>
  </si>
  <si>
    <t>480</t>
  </si>
  <si>
    <t>8059</t>
  </si>
  <si>
    <t>6102</t>
  </si>
  <si>
    <t>186</t>
  </si>
  <si>
    <t>1890-76</t>
  </si>
  <si>
    <t>261</t>
  </si>
  <si>
    <t>293</t>
  </si>
  <si>
    <t>6209</t>
  </si>
  <si>
    <t>408</t>
  </si>
  <si>
    <t>6214</t>
  </si>
  <si>
    <t>Carpenter 2nd story addition</t>
  </si>
  <si>
    <t>12849</t>
  </si>
  <si>
    <t>461</t>
  </si>
  <si>
    <t>6224</t>
  </si>
  <si>
    <t>6226</t>
  </si>
  <si>
    <t>Pretell- 75 Sunset office building</t>
  </si>
  <si>
    <t>468</t>
  </si>
  <si>
    <t>493</t>
  </si>
  <si>
    <t>507</t>
  </si>
  <si>
    <t>510</t>
  </si>
  <si>
    <t>513</t>
  </si>
  <si>
    <t>6001</t>
  </si>
  <si>
    <t>382940</t>
  </si>
  <si>
    <t>For Vetter Basement Remodel</t>
  </si>
  <si>
    <t>124</t>
  </si>
  <si>
    <t>132</t>
  </si>
  <si>
    <t>153</t>
  </si>
  <si>
    <t>164</t>
  </si>
  <si>
    <t>189</t>
  </si>
  <si>
    <t>200</t>
  </si>
  <si>
    <t>234</t>
  </si>
  <si>
    <t>Labor for Baker Family Room Job</t>
  </si>
  <si>
    <t>352</t>
  </si>
  <si>
    <t>401</t>
  </si>
  <si>
    <t>434</t>
  </si>
  <si>
    <t>515</t>
  </si>
  <si>
    <t>409</t>
  </si>
  <si>
    <t>123-78</t>
  </si>
  <si>
    <t>470</t>
  </si>
  <si>
    <t>485</t>
  </si>
  <si>
    <t>497</t>
  </si>
  <si>
    <t>274</t>
  </si>
  <si>
    <t>H-18756</t>
  </si>
  <si>
    <t>398</t>
  </si>
  <si>
    <t>6215</t>
  </si>
  <si>
    <t>430</t>
  </si>
  <si>
    <t>459</t>
  </si>
  <si>
    <t>VOID: H-18756</t>
  </si>
  <si>
    <t>7893</t>
  </si>
  <si>
    <t>473</t>
  </si>
  <si>
    <t>486</t>
  </si>
  <si>
    <t>6233</t>
  </si>
  <si>
    <t>6234</t>
  </si>
  <si>
    <t>501</t>
  </si>
  <si>
    <t>340</t>
  </si>
  <si>
    <t>Page 30</t>
  </si>
  <si>
    <t>Blank Cell within Data</t>
  </si>
  <si>
    <t>Grouping Transactions By Month/Quarter/Year</t>
  </si>
  <si>
    <t>Subtotal by Year</t>
  </si>
  <si>
    <t>Page 38</t>
  </si>
  <si>
    <t>Group Pivot Table Columns by Fiscal Year</t>
  </si>
  <si>
    <t>Debit</t>
  </si>
  <si>
    <t>Account Type</t>
  </si>
  <si>
    <t>Bank</t>
  </si>
  <si>
    <t>Accounts Receivable</t>
  </si>
  <si>
    <t>Other Current Asset</t>
  </si>
  <si>
    <t>13400 · Retainage Receivable</t>
  </si>
  <si>
    <t>Fixed Asset</t>
  </si>
  <si>
    <t>15200 · Buildings and Improvements</t>
  </si>
  <si>
    <t>17000 · Accumulated Depreciation</t>
  </si>
  <si>
    <t>Other Asset</t>
  </si>
  <si>
    <t>Accounts Payable</t>
  </si>
  <si>
    <t>Credit Card</t>
  </si>
  <si>
    <t>24000 · Payroll Liabilities:24010 · Federal Withholding</t>
  </si>
  <si>
    <t>Other Current Liability</t>
  </si>
  <si>
    <t>24000 · Payroll Liabilities:24020 · FICA Payable</t>
  </si>
  <si>
    <t>24000 · Payroll Liabilities:24030 · AEIC Payable</t>
  </si>
  <si>
    <t>24000 · Payroll Liabilities:24040 · FUTA Payable</t>
  </si>
  <si>
    <t>24000 · Payroll Liabilities:24050 · State Withholding</t>
  </si>
  <si>
    <t>24000 · Payroll Liabilities:24060 · SUTA Payable</t>
  </si>
  <si>
    <t>24000 · Payroll Liabilities:24070 · State Disability Payable</t>
  </si>
  <si>
    <t>24000 · Payroll Liabilities:24080 · Worker's Compensation</t>
  </si>
  <si>
    <t>24000 · Payroll Liabilities:24100 · Emp. Health Ins Payable</t>
  </si>
  <si>
    <t>23000 · Loan - Vehicles (Van)</t>
  </si>
  <si>
    <t>Long Term Liability</t>
  </si>
  <si>
    <t>23100 · Loan - Vehicles (Utility Truck)</t>
  </si>
  <si>
    <t>23200 · Loan - Vehicles (Pickup Truck)</t>
  </si>
  <si>
    <t>28700 · Note Payable - Bank of Anycity</t>
  </si>
  <si>
    <t>Equity</t>
  </si>
  <si>
    <t>32000 · Retained Earnings</t>
  </si>
  <si>
    <t>40100 · Construction Income</t>
  </si>
  <si>
    <t>Income</t>
  </si>
  <si>
    <t>40100 · Construction Income:40110 · Design Income</t>
  </si>
  <si>
    <t>40100 · Construction Income:40130 · Labor Income</t>
  </si>
  <si>
    <t>40100 · Construction Income:40140 · Materials Income</t>
  </si>
  <si>
    <t>40100 · Construction Income:40150 · Subcontracted Labor Income</t>
  </si>
  <si>
    <t>40100 · Construction Income:40199 · Less Discounts given</t>
  </si>
  <si>
    <t>40500 · Reimbursement Income:40520 · Permit Reimbursement Income</t>
  </si>
  <si>
    <t>40500 · Reimbursement Income:40530 · Reimbursed Freight &amp; Delivery</t>
  </si>
  <si>
    <t>Cost of Goods Sold</t>
  </si>
  <si>
    <t>54000 · Job Expenses:54200 · Equipment Rental</t>
  </si>
  <si>
    <t>54000 · Job Expenses:54300 · Job Materials</t>
  </si>
  <si>
    <t>54000 · Job Expenses:54400 · Permits and Licenses</t>
  </si>
  <si>
    <t>54000 · Job Expenses:54500 · Subcontractors</t>
  </si>
  <si>
    <t>54000 · Job Expenses:54520 · Freight &amp; Delivery</t>
  </si>
  <si>
    <t>54000 · Job Expenses:54599 · Less Discounts Taken</t>
  </si>
  <si>
    <t>60100 · Automobile:60110 · Fuel</t>
  </si>
  <si>
    <t>Expense</t>
  </si>
  <si>
    <t>60100 · Automobile:60120 · Insurance</t>
  </si>
  <si>
    <t>60100 · Automobile:60130 · Repairs and Maintenance</t>
  </si>
  <si>
    <t>60600 · Bank Service Charges</t>
  </si>
  <si>
    <t>62100 · Insurance:62110 · Disability Insurance</t>
  </si>
  <si>
    <t>62100 · Insurance:62120 · Liability Insurance</t>
  </si>
  <si>
    <t>62100 · Insurance:62130 · Work Comp</t>
  </si>
  <si>
    <t>62400 · Interest Expense:62420 · Loan Interest</t>
  </si>
  <si>
    <t>62700 · Payroll Expenses:62710 · Gross Wages</t>
  </si>
  <si>
    <t>62700 · Payroll Expenses:62720 · Payroll Taxes</t>
  </si>
  <si>
    <t>62700 · Payroll Expenses:62730 · FUTA Expense</t>
  </si>
  <si>
    <t>62700 · Payroll Expenses:62740 · SUTA Expense</t>
  </si>
  <si>
    <t>64200 · Repairs:64220 · Computer Repairs</t>
  </si>
  <si>
    <t>64200 · Repairs:64230 · Equipment Repairs</t>
  </si>
  <si>
    <t>65100 · Utilities:65110 · Gas and Electric</t>
  </si>
  <si>
    <t>65100 · Utilities:65120 · Telephone</t>
  </si>
  <si>
    <t>65100 · Utilities:65130 · Water</t>
  </si>
  <si>
    <t>70100 · Other Income</t>
  </si>
  <si>
    <t>Other Income</t>
  </si>
  <si>
    <t>70200 · Interest Income</t>
  </si>
  <si>
    <t>Filling Blank Cells with Zeros for Pivot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</si>
</sst>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mm/dd/yyyy"/>
    <numFmt numFmtId="166" formatCode="#,##0.00;\-#,##0.00"/>
  </numFmts>
  <fonts count="11">
    <font>
      <sz val="11"/>
      <color theme="1"/>
      <name val="Calibri"/>
      <family val="2"/>
      <scheme val="minor"/>
    </font>
    <font>
      <sz val="11"/>
      <color theme="1"/>
      <name val="Calibri"/>
      <family val="2"/>
      <scheme val="minor"/>
    </font>
    <font>
      <sz val="10"/>
      <name val="Arial"/>
      <family val="2"/>
    </font>
    <font>
      <b/>
      <u/>
      <sz val="11"/>
      <color theme="1"/>
      <name val="Calibri"/>
      <family val="2"/>
      <scheme val="minor"/>
    </font>
    <font>
      <b/>
      <sz val="11"/>
      <color rgb="FF1B4067"/>
      <name val="Calibri"/>
      <family val="2"/>
      <scheme val="minor"/>
    </font>
    <font>
      <sz val="12"/>
      <color theme="1"/>
      <name val="Calibri"/>
      <family val="2"/>
      <scheme val="minor"/>
    </font>
    <font>
      <b/>
      <u/>
      <sz val="12"/>
      <color theme="1"/>
      <name val="Calibri"/>
      <family val="2"/>
      <scheme val="minor"/>
    </font>
    <font>
      <b/>
      <sz val="8"/>
      <color rgb="FF000000"/>
      <name val="Arial"/>
      <family val="2"/>
    </font>
    <font>
      <sz val="8"/>
      <color rgb="FF000000"/>
      <name val="Arial"/>
      <family val="2"/>
    </font>
    <font>
      <sz val="8"/>
      <color rgb="FF000000"/>
      <name val="Symbol"/>
      <family val="1"/>
      <charset val="2"/>
    </font>
    <font>
      <b/>
      <u/>
      <sz val="8"/>
      <color rgb="FF000000"/>
      <name val="Arial"/>
      <family val="2"/>
    </font>
  </fonts>
  <fills count="3">
    <fill>
      <patternFill patternType="none"/>
    </fill>
    <fill>
      <patternFill patternType="gray125"/>
    </fill>
    <fill>
      <patternFill patternType="solid">
        <fgColor rgb="FFC6D9EE"/>
        <bgColor indexed="64"/>
      </patternFill>
    </fill>
  </fills>
  <borders count="3">
    <border>
      <left/>
      <right/>
      <top/>
      <bottom/>
      <diagonal/>
    </border>
    <border>
      <left/>
      <right/>
      <top/>
      <bottom style="thick">
        <color indexed="64"/>
      </bottom>
      <diagonal/>
    </border>
    <border>
      <left/>
      <right/>
      <top style="thick">
        <color indexed="64"/>
      </top>
      <bottom style="thick">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6">
    <xf numFmtId="0" fontId="0" fillId="0" borderId="0" xfId="0"/>
    <xf numFmtId="0" fontId="2" fillId="0" borderId="0" xfId="0" applyFont="1"/>
    <xf numFmtId="164" fontId="0" fillId="0" borderId="0" xfId="1" applyNumberFormat="1" applyFont="1" applyFill="1"/>
    <xf numFmtId="0" fontId="3" fillId="0" borderId="0" xfId="0" applyFont="1"/>
    <xf numFmtId="0" fontId="0" fillId="0" borderId="0" xfId="0" applyAlignment="1">
      <alignment horizontal="left"/>
    </xf>
    <xf numFmtId="3" fontId="0" fillId="0" borderId="0" xfId="0" applyNumberFormat="1"/>
    <xf numFmtId="0" fontId="0" fillId="0" borderId="0" xfId="0" pivotButton="1"/>
    <xf numFmtId="0" fontId="4" fillId="2" borderId="0" xfId="0" applyFont="1" applyFill="1"/>
    <xf numFmtId="43" fontId="0" fillId="0" borderId="0" xfId="0" applyNumberFormat="1"/>
    <xf numFmtId="14" fontId="0" fillId="0" borderId="0" xfId="0" applyNumberFormat="1"/>
    <xf numFmtId="16" fontId="0" fillId="0" borderId="0" xfId="0" applyNumberFormat="1"/>
    <xf numFmtId="0" fontId="5" fillId="0" borderId="0" xfId="2"/>
    <xf numFmtId="0" fontId="5" fillId="0" borderId="0" xfId="2" applyAlignment="1">
      <alignment horizontal="left"/>
    </xf>
    <xf numFmtId="0" fontId="6" fillId="0" borderId="0" xfId="2" applyFont="1"/>
    <xf numFmtId="49" fontId="7" fillId="0" borderId="1" xfId="0" applyNumberFormat="1" applyFont="1" applyBorder="1" applyAlignment="1">
      <alignment horizontal="center"/>
    </xf>
    <xf numFmtId="0" fontId="0" fillId="0" borderId="0" xfId="0" applyAlignment="1">
      <alignment horizontal="center"/>
    </xf>
    <xf numFmtId="0" fontId="8" fillId="0" borderId="0" xfId="0" applyFont="1"/>
    <xf numFmtId="49" fontId="8" fillId="0" borderId="0" xfId="0" applyNumberFormat="1" applyFont="1"/>
    <xf numFmtId="165" fontId="8" fillId="0" borderId="0" xfId="0" applyNumberFormat="1" applyFont="1"/>
    <xf numFmtId="49" fontId="9" fillId="0" borderId="0" xfId="0" applyNumberFormat="1" applyFont="1" applyAlignment="1">
      <alignment horizontal="centerContinuous"/>
    </xf>
    <xf numFmtId="166" fontId="8" fillId="0" borderId="0" xfId="0" applyNumberFormat="1" applyFont="1"/>
    <xf numFmtId="165" fontId="0" fillId="0" borderId="0" xfId="0" applyNumberFormat="1"/>
    <xf numFmtId="49" fontId="7" fillId="0" borderId="2" xfId="0" applyNumberFormat="1" applyFont="1" applyBorder="1" applyAlignment="1">
      <alignment horizontal="center"/>
    </xf>
    <xf numFmtId="49" fontId="7" fillId="0" borderId="0" xfId="0" applyNumberFormat="1" applyFont="1"/>
    <xf numFmtId="0" fontId="7" fillId="0" borderId="0" xfId="0" applyFont="1"/>
    <xf numFmtId="0" fontId="10" fillId="0" borderId="0" xfId="0" applyFont="1"/>
  </cellXfs>
  <cellStyles count="3">
    <cellStyle name="Comma" xfId="1" builtinId="3"/>
    <cellStyle name="Normal" xfId="0" builtinId="0"/>
    <cellStyle name="Normal 2" xfId="2" xr:uid="{B693AAED-E5AC-452B-A9EE-0D5E8D78A1A0}"/>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'[1]Top 5 Vendors'!$D$4</c:f>
          <c:strCache>
            <c:ptCount val="1"/>
            <c:pt idx="0">
              <c:v>Top 5 Vendors - All Products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cat>
            <c:strLit>
              <c:ptCount val="5"/>
              <c:pt idx="0">
                <c:v>Whistlestop Fruit Stand</c:v>
              </c:pt>
              <c:pt idx="1">
                <c:v>Bob's Fruit</c:v>
              </c:pt>
              <c:pt idx="2">
                <c:v>Mountain Fruit</c:v>
              </c:pt>
              <c:pt idx="3">
                <c:v>Fruitju</c:v>
              </c:pt>
              <c:pt idx="4">
                <c:v>Orange U Glad</c:v>
              </c:pt>
            </c:strLit>
          </c:cat>
          <c:val>
            <c:numLit>
              <c:formatCode>General</c:formatCode>
              <c:ptCount val="5"/>
              <c:pt idx="0">
                <c:v>495770</c:v>
              </c:pt>
              <c:pt idx="1">
                <c:v>403746</c:v>
              </c:pt>
              <c:pt idx="2">
                <c:v>383506</c:v>
              </c:pt>
              <c:pt idx="3">
                <c:v>372053</c:v>
              </c:pt>
              <c:pt idx="4">
                <c:v>321368</c:v>
              </c:pt>
            </c:numLit>
          </c:val>
          <c:extLst>
            <c:ext xmlns:c16="http://schemas.microsoft.com/office/drawing/2014/chart" uri="{C3380CC4-5D6E-409C-BE32-E72D297353CC}">
              <c16:uniqueId val="{00000000-97A0-4206-943B-84E9B7B3B04E}"/>
            </c:ext>
          </c:extLst>
        </c:ser>
        <c:dLbls>
          <c:showLegendKey val="0"/>
          <c:showVal val="0"/>
          <c:showCatName val="0"/>
          <c:showSerName val="0"/>
          <c:showPercent val="0"/>
          <c:showBubbleSize val="0"/>
        </c:dLbls>
        <c:gapWidth val="219"/>
        <c:overlap val="-27"/>
        <c:axId val="202689536"/>
        <c:axId val="201061120"/>
      </c:barChart>
      <c:catAx>
        <c:axId val="2026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061120"/>
        <c:crosses val="autoZero"/>
        <c:auto val="1"/>
        <c:lblAlgn val="ctr"/>
        <c:lblOffset val="100"/>
        <c:noMultiLvlLbl val="0"/>
      </c:catAx>
      <c:valAx>
        <c:axId val="201061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89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[160f37c7411844489478d12c776c6095.xlsx]Top 5 Vendors!PivotTable2</c:name>
    <c:fmtId val="4"/>
  </c:pivotSource>
  <c:chart>
    <c:title>
      <c:tx>
        <c:strRef>
          <c:f>'Top 5 Vendors'!$D$4</c:f>
          <c:strCache>
            <c:ptCount val="1"/>
            <c:pt idx="0">
              <c:v>Top 5 Vendors - All Products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5 Vendors'!$D$4</c:f>
              <c:strCache>
                <c:ptCount val="1"/>
                <c:pt idx="0">
                  <c:v>Total</c:v>
                </c:pt>
              </c:strCache>
            </c:strRef>
          </c:tx>
          <c:spPr>
            <a:solidFill>
              <a:schemeClr val="accent1"/>
            </a:solidFill>
            <a:ln>
              <a:noFill/>
            </a:ln>
            <a:effectLst/>
          </c:spPr>
          <c:invertIfNegative val="0"/>
          <c:cat>
            <c:strRef>
              <c:f>'Top 5 Vendors'!$D$4</c:f>
              <c:strCache>
                <c:ptCount val="5"/>
                <c:pt idx="0">
                  <c:v>Whistlestop Fruit Stand</c:v>
                </c:pt>
                <c:pt idx="1">
                  <c:v>Bob's Fruit</c:v>
                </c:pt>
                <c:pt idx="2">
                  <c:v>Mountain Fruit</c:v>
                </c:pt>
                <c:pt idx="3">
                  <c:v>Fruitju</c:v>
                </c:pt>
                <c:pt idx="4">
                  <c:v>Orange U Glad</c:v>
                </c:pt>
              </c:strCache>
            </c:strRef>
          </c:cat>
          <c:val>
            <c:numRef>
              <c:f>'Top 5 Vendors'!$D$4</c:f>
              <c:numCache>
                <c:formatCode>#,##0</c:formatCode>
                <c:ptCount val="5"/>
                <c:pt idx="0">
                  <c:v>495770</c:v>
                </c:pt>
                <c:pt idx="1">
                  <c:v>403746</c:v>
                </c:pt>
                <c:pt idx="2">
                  <c:v>383506</c:v>
                </c:pt>
                <c:pt idx="3">
                  <c:v>372053</c:v>
                </c:pt>
                <c:pt idx="4">
                  <c:v>321368</c:v>
                </c:pt>
              </c:numCache>
            </c:numRef>
          </c:val>
          <c:extLst>
            <c:ext xmlns:c16="http://schemas.microsoft.com/office/drawing/2014/chart" uri="{C3380CC4-5D6E-409C-BE32-E72D297353CC}">
              <c16:uniqueId val="{00000000-4936-4ED6-BFF1-3766D0588CCB}"/>
            </c:ext>
          </c:extLst>
        </c:ser>
        <c:dLbls>
          <c:showLegendKey val="0"/>
          <c:showVal val="0"/>
          <c:showCatName val="0"/>
          <c:showSerName val="0"/>
          <c:showPercent val="0"/>
          <c:showBubbleSize val="0"/>
        </c:dLbls>
        <c:gapWidth val="219"/>
        <c:overlap val="-27"/>
        <c:axId val="201526656"/>
        <c:axId val="201581696"/>
      </c:barChart>
      <c:catAx>
        <c:axId val="20152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81696"/>
        <c:crosses val="autoZero"/>
        <c:auto val="1"/>
        <c:lblAlgn val="ctr"/>
        <c:lblOffset val="100"/>
        <c:noMultiLvlLbl val="0"/>
      </c:catAx>
      <c:valAx>
        <c:axId val="20158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26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5.emf"/><Relationship Id="rId5" Type="http://schemas.openxmlformats.org/officeDocument/2006/relationships/chart" Target="../charts/chart1.xml"/><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2</xdr:col>
          <xdr:colOff>266700</xdr:colOff>
          <xdr:row>17</xdr:row>
          <xdr:rowOff>9525</xdr:rowOff>
        </xdr:to>
        <xdr:pic>
          <xdr:nvPicPr>
            <xdr:cNvPr id="2" name="Picture 1">
              <a:extLst>
                <a:ext uri="{FF2B5EF4-FFF2-40B4-BE49-F238E27FC236}">
                  <a16:creationId xmlns:a16="http://schemas.microsoft.com/office/drawing/2014/main" id="{F2756B39-CD36-45F0-9215-64136F2FBE95}"/>
                </a:ext>
              </a:extLst>
            </xdr:cNvPr>
            <xdr:cNvPicPr>
              <a:picLocks noChangeAspect="1" noChangeArrowheads="1"/>
              <a:extLst>
                <a:ext uri="{84589F7E-364E-4C9E-8A38-B11213B215E9}">
                  <a14:cameraTool cellRange="[1]City!$A$1:$B$15" spid="_x0000_s2049"/>
                </a:ext>
              </a:extLst>
            </xdr:cNvPicPr>
          </xdr:nvPicPr>
          <xdr:blipFill>
            <a:blip xmlns:r="http://schemas.openxmlformats.org/officeDocument/2006/relationships" r:embed="rId1"/>
            <a:srcRect/>
            <a:stretch>
              <a:fillRect/>
            </a:stretch>
          </xdr:blipFill>
          <xdr:spPr bwMode="auto">
            <a:xfrm>
              <a:off x="0" y="1038225"/>
              <a:ext cx="1485900" cy="2867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266700</xdr:colOff>
          <xdr:row>1</xdr:row>
          <xdr:rowOff>457200</xdr:rowOff>
        </xdr:to>
        <xdr:pic>
          <xdr:nvPicPr>
            <xdr:cNvPr id="3" name="Picture 2">
              <a:extLst>
                <a:ext uri="{FF2B5EF4-FFF2-40B4-BE49-F238E27FC236}">
                  <a16:creationId xmlns:a16="http://schemas.microsoft.com/office/drawing/2014/main" id="{282893B8-2831-4132-A6D1-EDCA0D8C5604}"/>
                </a:ext>
              </a:extLst>
            </xdr:cNvPr>
            <xdr:cNvPicPr>
              <a:picLocks noChangeAspect="1" noChangeArrowheads="1"/>
              <a:extLst>
                <a:ext uri="{84589F7E-364E-4C9E-8A38-B11213B215E9}">
                  <a14:cameraTool cellRange="[1]Region!$A$1:$B$5" spid="_x0000_s2050"/>
                </a:ext>
              </a:extLst>
            </xdr:cNvPicPr>
          </xdr:nvPicPr>
          <xdr:blipFill>
            <a:blip xmlns:r="http://schemas.openxmlformats.org/officeDocument/2006/relationships" r:embed="rId2"/>
            <a:srcRect/>
            <a:stretch>
              <a:fillRect/>
            </a:stretch>
          </xdr:blipFill>
          <xdr:spPr bwMode="auto">
            <a:xfrm>
              <a:off x="0" y="0"/>
              <a:ext cx="1485900" cy="962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0</xdr:row>
          <xdr:rowOff>0</xdr:rowOff>
        </xdr:from>
        <xdr:to>
          <xdr:col>6</xdr:col>
          <xdr:colOff>200025</xdr:colOff>
          <xdr:row>8</xdr:row>
          <xdr:rowOff>114300</xdr:rowOff>
        </xdr:to>
        <xdr:pic>
          <xdr:nvPicPr>
            <xdr:cNvPr id="4" name="Picture 3">
              <a:extLst>
                <a:ext uri="{FF2B5EF4-FFF2-40B4-BE49-F238E27FC236}">
                  <a16:creationId xmlns:a16="http://schemas.microsoft.com/office/drawing/2014/main" id="{00EA4E6B-572B-409E-8ECF-7AC631B0BBA1}"/>
                </a:ext>
              </a:extLst>
            </xdr:cNvPr>
            <xdr:cNvPicPr>
              <a:picLocks noChangeAspect="1" noChangeArrowheads="1"/>
              <a:extLst>
                <a:ext uri="{84589F7E-364E-4C9E-8A38-B11213B215E9}">
                  <a14:cameraTool cellRange="[1]Vendors!$A$1:$B$12" spid="_x0000_s2051"/>
                </a:ext>
              </a:extLst>
            </xdr:cNvPicPr>
          </xdr:nvPicPr>
          <xdr:blipFill>
            <a:blip xmlns:r="http://schemas.openxmlformats.org/officeDocument/2006/relationships" r:embed="rId3"/>
            <a:srcRect/>
            <a:stretch>
              <a:fillRect/>
            </a:stretch>
          </xdr:blipFill>
          <xdr:spPr bwMode="auto">
            <a:xfrm>
              <a:off x="1647825" y="0"/>
              <a:ext cx="2209800" cy="2295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0</xdr:row>
          <xdr:rowOff>0</xdr:rowOff>
        </xdr:from>
        <xdr:to>
          <xdr:col>9</xdr:col>
          <xdr:colOff>133350</xdr:colOff>
          <xdr:row>3</xdr:row>
          <xdr:rowOff>104775</xdr:rowOff>
        </xdr:to>
        <xdr:pic>
          <xdr:nvPicPr>
            <xdr:cNvPr id="5" name="Picture 4">
              <a:extLst>
                <a:ext uri="{FF2B5EF4-FFF2-40B4-BE49-F238E27FC236}">
                  <a16:creationId xmlns:a16="http://schemas.microsoft.com/office/drawing/2014/main" id="{BB57483E-8997-4B88-9CC6-8B9B810345C6}"/>
                </a:ext>
              </a:extLst>
            </xdr:cNvPr>
            <xdr:cNvPicPr>
              <a:picLocks noChangeAspect="1" noChangeArrowheads="1"/>
              <a:extLst>
                <a:ext uri="{84589F7E-364E-4C9E-8A38-B11213B215E9}">
                  <a14:cameraTool cellRange="[1]Product!$A$1:$B$7" spid="_x0000_s2052"/>
                </a:ext>
              </a:extLst>
            </xdr:cNvPicPr>
          </xdr:nvPicPr>
          <xdr:blipFill>
            <a:blip xmlns:r="http://schemas.openxmlformats.org/officeDocument/2006/relationships" r:embed="rId4"/>
            <a:srcRect/>
            <a:stretch>
              <a:fillRect/>
            </a:stretch>
          </xdr:blipFill>
          <xdr:spPr bwMode="auto">
            <a:xfrm>
              <a:off x="4000500" y="0"/>
              <a:ext cx="1619250" cy="1333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6</xdr:col>
      <xdr:colOff>400050</xdr:colOff>
      <xdr:row>10</xdr:row>
      <xdr:rowOff>152400</xdr:rowOff>
    </xdr:from>
    <xdr:to>
      <xdr:col>12</xdr:col>
      <xdr:colOff>161925</xdr:colOff>
      <xdr:row>21</xdr:row>
      <xdr:rowOff>104774</xdr:rowOff>
    </xdr:to>
    <xdr:graphicFrame macro="">
      <xdr:nvGraphicFramePr>
        <xdr:cNvPr id="6" name="Chart 5">
          <a:extLst>
            <a:ext uri="{FF2B5EF4-FFF2-40B4-BE49-F238E27FC236}">
              <a16:creationId xmlns:a16="http://schemas.microsoft.com/office/drawing/2014/main" id="{1E9ECF9F-FFBA-4CC5-9D24-195F105D2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3</xdr:row>
          <xdr:rowOff>133350</xdr:rowOff>
        </xdr:from>
        <xdr:to>
          <xdr:col>9</xdr:col>
          <xdr:colOff>733425</xdr:colOff>
          <xdr:row>10</xdr:row>
          <xdr:rowOff>133350</xdr:rowOff>
        </xdr:to>
        <xdr:pic>
          <xdr:nvPicPr>
            <xdr:cNvPr id="7" name="Picture 6">
              <a:extLst>
                <a:ext uri="{FF2B5EF4-FFF2-40B4-BE49-F238E27FC236}">
                  <a16:creationId xmlns:a16="http://schemas.microsoft.com/office/drawing/2014/main" id="{97BF41DA-5645-4CD1-A309-A6C0DDDD8F3F}"/>
                </a:ext>
              </a:extLst>
            </xdr:cNvPr>
            <xdr:cNvPicPr>
              <a:picLocks noChangeAspect="1" noChangeArrowheads="1"/>
              <a:extLst>
                <a:ext uri="{84589F7E-364E-4C9E-8A38-B11213B215E9}">
                  <a14:cameraTool cellRange="'[1]Top 5 Vendors'!$A$3:$B$9" spid="_x0000_s2053"/>
                </a:ext>
              </a:extLst>
            </xdr:cNvPicPr>
          </xdr:nvPicPr>
          <xdr:blipFill>
            <a:blip xmlns:r="http://schemas.openxmlformats.org/officeDocument/2006/relationships" r:embed="rId6"/>
            <a:srcRect/>
            <a:stretch>
              <a:fillRect/>
            </a:stretch>
          </xdr:blipFill>
          <xdr:spPr bwMode="auto">
            <a:xfrm>
              <a:off x="4019550" y="1362075"/>
              <a:ext cx="2200275" cy="1333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11</xdr:row>
      <xdr:rowOff>114301</xdr:rowOff>
    </xdr:from>
    <xdr:to>
      <xdr:col>6</xdr:col>
      <xdr:colOff>19050</xdr:colOff>
      <xdr:row>16</xdr:row>
      <xdr:rowOff>76201</xdr:rowOff>
    </xdr:to>
    <mc:AlternateContent xmlns:mc="http://schemas.openxmlformats.org/markup-compatibility/2006" xmlns:a14="http://schemas.microsoft.com/office/drawing/2010/main">
      <mc:Choice Requires="a14">
        <xdr:graphicFrame macro="">
          <xdr:nvGraphicFramePr>
            <xdr:cNvPr id="8" name="Product">
              <a:extLst>
                <a:ext uri="{FF2B5EF4-FFF2-40B4-BE49-F238E27FC236}">
                  <a16:creationId xmlns:a16="http://schemas.microsoft.com/office/drawing/2014/main" id="{63866C38-E10D-4CD4-A12D-47B6B16F403E}"/>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mlns="">
        <xdr:sp macro="" textlink="">
          <xdr:nvSpPr>
            <xdr:cNvPr id="0" name=""/>
            <xdr:cNvSpPr>
              <a:spLocks noTextEdit="1"/>
            </xdr:cNvSpPr>
          </xdr:nvSpPr>
          <xdr:spPr>
            <a:xfrm>
              <a:off x="0" y="2867026"/>
              <a:ext cx="3676650" cy="9144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xdr:colOff>
      <xdr:row>10</xdr:row>
      <xdr:rowOff>47625</xdr:rowOff>
    </xdr:from>
    <xdr:to>
      <xdr:col>6</xdr:col>
      <xdr:colOff>33337</xdr:colOff>
      <xdr:row>24</xdr:row>
      <xdr:rowOff>123825</xdr:rowOff>
    </xdr:to>
    <xdr:graphicFrame macro="">
      <xdr:nvGraphicFramePr>
        <xdr:cNvPr id="2" name="Chart 1">
          <a:extLst>
            <a:ext uri="{FF2B5EF4-FFF2-40B4-BE49-F238E27FC236}">
              <a16:creationId xmlns:a16="http://schemas.microsoft.com/office/drawing/2014/main" id="{0B9D5660-8B5B-4FC1-B52C-35CDA681D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95250</xdr:rowOff>
    </xdr:from>
    <xdr:to>
      <xdr:col>6</xdr:col>
      <xdr:colOff>214313</xdr:colOff>
      <xdr:row>6</xdr:row>
      <xdr:rowOff>19050</xdr:rowOff>
    </xdr:to>
    <xdr:sp macro="" textlink="">
      <xdr:nvSpPr>
        <xdr:cNvPr id="2" name="TryIt">
          <a:extLst>
            <a:ext uri="{FF2B5EF4-FFF2-40B4-BE49-F238E27FC236}">
              <a16:creationId xmlns:a16="http://schemas.microsoft.com/office/drawing/2014/main" id="{A21C46CA-58B0-4C94-BB6B-3F77FA786987}"/>
            </a:ext>
          </a:extLst>
        </xdr:cNvPr>
        <xdr:cNvSpPr/>
      </xdr:nvSpPr>
      <xdr:spPr>
        <a:xfrm>
          <a:off x="2867025" y="476250"/>
          <a:ext cx="2871788" cy="685800"/>
        </a:xfrm>
        <a:prstGeom prst="wedgeRoundRectCallout">
          <a:avLst>
            <a:gd name="adj1" fmla="val -76732"/>
            <a:gd name="adj2" fmla="val -64395"/>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Try it! Click on any cell within the data. Then select Table on the Insert tab.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19050</xdr:rowOff>
        </xdr:to>
        <xdr:sp macro="" textlink="">
          <xdr:nvSpPr>
            <xdr:cNvPr id="18433" name="FILTER" hidden="1">
              <a:extLst>
                <a:ext uri="{63B3BB69-23CF-44E3-9099-C40C66FF867C}">
                  <a14:compatExt spid="_x0000_s18433"/>
                </a:ext>
                <a:ext uri="{FF2B5EF4-FFF2-40B4-BE49-F238E27FC236}">
                  <a16:creationId xmlns:a16="http://schemas.microsoft.com/office/drawing/2014/main" id="{B334E896-957C-48BB-B4FF-5D28F43E03A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19050</xdr:rowOff>
        </xdr:to>
        <xdr:sp macro="" textlink="">
          <xdr:nvSpPr>
            <xdr:cNvPr id="18434" name="HEADER" hidden="1">
              <a:extLst>
                <a:ext uri="{63B3BB69-23CF-44E3-9099-C40C66FF867C}">
                  <a14:compatExt spid="_x0000_s18434"/>
                </a:ext>
                <a:ext uri="{FF2B5EF4-FFF2-40B4-BE49-F238E27FC236}">
                  <a16:creationId xmlns:a16="http://schemas.microsoft.com/office/drawing/2014/main" id="{DAE888E4-5BA5-428A-955A-37960298BB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xamples\Dashboard%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Region"/>
      <sheetName val="City"/>
      <sheetName val="Vendors"/>
      <sheetName val="Top 5 Vendors"/>
      <sheetName val="Product"/>
      <sheetName val="Monthly Sales"/>
      <sheetName val="Fruit Sales"/>
    </sheetNames>
    <sheetDataSet>
      <sheetData sheetId="0" refreshError="1"/>
      <sheetData sheetId="1"/>
      <sheetData sheetId="2"/>
      <sheetData sheetId="3"/>
      <sheetData sheetId="4">
        <row r="4">
          <cell r="D4" t="str">
            <v>Top 5 Vendors - All Products</v>
          </cell>
        </row>
      </sheetData>
      <sheetData sheetId="5"/>
      <sheetData sheetId="6" refreshError="1"/>
      <sheetData sheetId="7"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X:\Examples\Dashboard%20Example.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X:\Examples\Pivot%20Table%20Timeline%20-%20Fruit.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X:\Examples\Pivot%20Tables%20-%20Tabular%20Form.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efreshedDate="42619.3955943287" createdVersion="6" refreshedVersion="6" minRefreshableVersion="3" recordCount="50" xr:uid="{FE330569-1AE3-4D24-AA03-8CEA680ECBFF}">
  <cacheSource type="worksheet">
    <worksheetSource name="Table2" r:id="rId2"/>
  </cacheSource>
  <cacheFields count="6">
    <cacheField name="Region" numFmtId="0">
      <sharedItems count="3">
        <s v="North GA"/>
        <s v="Mid GA"/>
        <s v="South GA"/>
      </sharedItems>
    </cacheField>
    <cacheField name="City" numFmtId="0">
      <sharedItems count="6">
        <s v="Atlanta"/>
        <s v="Blue Ridge"/>
        <s v="Clarkesville"/>
        <s v="Macon"/>
        <s v="Brunswick"/>
        <s v="Valdosta"/>
      </sharedItems>
    </cacheField>
    <cacheField name="Vendor" numFmtId="0">
      <sharedItems count="10">
        <s v="Fruit R Us"/>
        <s v="Bob's Fruit"/>
        <s v="Fruitju"/>
        <s v="Orange U Glad"/>
        <s v="Mountain Fruit"/>
        <s v="Fruit Direct"/>
        <s v="Middle Georgia Fruit"/>
        <s v="Whistlestop Fruit Stand"/>
        <s v="Navel Oranges &amp; More"/>
        <s v="Oranges 'n Onions"/>
      </sharedItems>
    </cacheField>
    <cacheField name="Product" numFmtId="0">
      <sharedItems count="5">
        <s v="Oranges"/>
        <s v="Apples"/>
        <s v="Kiwi"/>
        <s v="Bananas"/>
        <s v="Mixed Berries"/>
      </sharedItems>
    </cacheField>
    <cacheField name="Cases Sold" numFmtId="0">
      <sharedItems containsSemiMixedTypes="0" containsString="0" containsNumber="1" containsInteger="1" minValue="686" maxValue="9983"/>
    </cacheField>
    <cacheField name="Total Sales" numFmtId="0">
      <sharedItems containsSemiMixedTypes="0" containsString="0" containsNumber="1" containsInteger="1" minValue="8350" maxValue="149745"/>
    </cacheField>
  </cacheFields>
  <extLst>
    <ext xmlns:x14="http://schemas.microsoft.com/office/spreadsheetml/2009/9/main" uri="{725AE2AE-9491-48be-B2B4-4EB974FC3084}">
      <x14:pivotCacheDefinition pivotCacheId="146249945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ingstrom" refreshedDate="43406.636535648147" createdVersion="6" refreshedVersion="6" minRefreshableVersion="3" recordCount="1149" xr:uid="{DDE5BCAF-6C71-4AD6-8C4A-4A11B50D986A}">
  <cacheSource type="worksheet">
    <worksheetSource ref="A1:F1150" sheet="Transactions" r:id="rId2"/>
  </cacheSource>
  <cacheFields count="8">
    <cacheField name="Type" numFmtId="0">
      <sharedItems/>
    </cacheField>
    <cacheField name="Date" numFmtId="14">
      <sharedItems containsSemiMixedTypes="0" containsNonDate="0" containsDate="1" containsString="0" minDate="2015-11-28T00:00:00" maxDate="2017-12-16T00:00:00" count="338">
        <d v="2015-11-28T00:00:00"/>
        <d v="2015-11-30T00:00:00"/>
        <d v="2015-12-01T00:00:00"/>
        <d v="2015-12-02T00:00:00"/>
        <d v="2015-12-05T00:00:00"/>
        <d v="2015-12-09T00:00:00"/>
        <d v="2015-12-10T00:00:00"/>
        <d v="2015-12-15T00:00:00"/>
        <d v="2015-12-20T00:00:00"/>
        <d v="2015-12-23T00:00:00"/>
        <d v="2015-12-28T00:00:00"/>
        <d v="2015-12-31T00:00:00"/>
        <d v="2016-01-01T00:00:00"/>
        <d v="2016-01-03T00:00:00"/>
        <d v="2016-01-10T00:00:00"/>
        <d v="2016-01-11T00:00:00"/>
        <d v="2016-01-15T00:00:00"/>
        <d v="2016-01-16T00:00:00"/>
        <d v="2016-01-17T00:00:00"/>
        <d v="2016-01-20T00:00:00"/>
        <d v="2016-01-21T00:00:00"/>
        <d v="2016-01-25T00:00:00"/>
        <d v="2016-01-28T00:00:00"/>
        <d v="2016-01-31T00:00:00"/>
        <d v="2016-02-01T00:00:00"/>
        <d v="2016-02-02T00:00:00"/>
        <d v="2016-02-03T00:00:00"/>
        <d v="2016-02-08T00:00:00"/>
        <d v="2016-02-09T00:00:00"/>
        <d v="2016-02-11T00:00:00"/>
        <d v="2016-02-15T00:00:00"/>
        <d v="2016-02-17T00:00:00"/>
        <d v="2016-02-18T00:00:00"/>
        <d v="2016-02-27T00:00:00"/>
        <d v="2016-02-28T00:00:00"/>
        <d v="2016-03-01T00:00:00"/>
        <d v="2016-03-03T00:00:00"/>
        <d v="2016-03-11T00:00:00"/>
        <d v="2016-03-13T00:00:00"/>
        <d v="2016-03-15T00:00:00"/>
        <d v="2016-03-17T00:00:00"/>
        <d v="2016-03-20T00:00:00"/>
        <d v="2016-03-28T00:00:00"/>
        <d v="2016-03-31T00:00:00"/>
        <d v="2016-04-01T00:00:00"/>
        <d v="2016-04-03T00:00:00"/>
        <d v="2016-04-10T00:00:00"/>
        <d v="2016-04-12T00:00:00"/>
        <d v="2016-04-16T00:00:00"/>
        <d v="2016-04-17T00:00:00"/>
        <d v="2016-04-19T00:00:00"/>
        <d v="2016-04-20T00:00:00"/>
        <d v="2016-04-30T00:00:00"/>
        <d v="2016-05-01T00:00:00"/>
        <d v="2016-05-03T00:00:00"/>
        <d v="2016-05-13T00:00:00"/>
        <d v="2016-05-14T00:00:00"/>
        <d v="2016-05-15T00:00:00"/>
        <d v="2016-05-30T00:00:00"/>
        <d v="2016-05-31T00:00:00"/>
        <d v="2016-06-01T00:00:00"/>
        <d v="2016-06-03T00:00:00"/>
        <d v="2016-06-06T00:00:00"/>
        <d v="2016-06-10T00:00:00"/>
        <d v="2016-06-16T00:00:00"/>
        <d v="2016-06-30T00:00:00"/>
        <d v="2016-07-01T00:00:00"/>
        <d v="2016-07-03T00:00:00"/>
        <d v="2016-07-10T00:00:00"/>
        <d v="2016-07-11T00:00:00"/>
        <d v="2016-07-15T00:00:00"/>
        <d v="2016-07-19T00:00:00"/>
        <d v="2016-07-20T00:00:00"/>
        <d v="2016-07-23T00:00:00"/>
        <d v="2016-07-31T00:00:00"/>
        <d v="2016-08-01T00:00:00"/>
        <d v="2016-08-03T00:00:00"/>
        <d v="2016-08-05T00:00:00"/>
        <d v="2016-08-12T00:00:00"/>
        <d v="2016-08-15T00:00:00"/>
        <d v="2016-08-20T00:00:00"/>
        <d v="2016-08-26T00:00:00"/>
        <d v="2016-08-29T00:00:00"/>
        <d v="2016-08-31T00:00:00"/>
        <d v="2016-09-01T00:00:00"/>
        <d v="2016-09-02T00:00:00"/>
        <d v="2016-09-03T00:00:00"/>
        <d v="2016-09-05T00:00:00"/>
        <d v="2016-09-13T00:00:00"/>
        <d v="2016-09-15T00:00:00"/>
        <d v="2016-09-20T00:00:00"/>
        <d v="2016-09-30T00:00:00"/>
        <d v="2016-10-01T00:00:00"/>
        <d v="2016-10-02T00:00:00"/>
        <d v="2016-10-03T00:00:00"/>
        <d v="2016-10-09T00:00:00"/>
        <d v="2016-10-10T00:00:00"/>
        <d v="2016-10-11T00:00:00"/>
        <d v="2016-10-14T00:00:00"/>
        <d v="2016-10-15T00:00:00"/>
        <d v="2016-10-18T00:00:00"/>
        <d v="2016-10-30T00:00:00"/>
        <d v="2016-10-31T00:00:00"/>
        <d v="2016-11-01T00:00:00"/>
        <d v="2016-11-03T00:00:00"/>
        <d v="2016-11-04T00:00:00"/>
        <d v="2016-11-11T00:00:00"/>
        <d v="2016-11-15T00:00:00"/>
        <d v="2016-11-26T00:00:00"/>
        <d v="2016-11-30T00:00:00"/>
        <d v="2016-12-01T00:00:00"/>
        <d v="2016-12-02T00:00:00"/>
        <d v="2016-12-03T00:00:00"/>
        <d v="2016-12-05T00:00:00"/>
        <d v="2016-12-09T00:00:00"/>
        <d v="2016-12-10T00:00:00"/>
        <d v="2016-12-13T00:00:00"/>
        <d v="2016-12-15T00:00:00"/>
        <d v="2016-12-18T00:00:00"/>
        <d v="2016-12-20T00:00:00"/>
        <d v="2016-12-27T00:00:00"/>
        <d v="2016-12-30T00:00:00"/>
        <d v="2016-12-31T00:00:00"/>
        <d v="2017-01-02T00:00:00"/>
        <d v="2017-01-03T00:00:00"/>
        <d v="2017-01-04T00:00:00"/>
        <d v="2017-01-06T00:00:00"/>
        <d v="2017-01-07T00:00:00"/>
        <d v="2017-01-10T00:00:00"/>
        <d v="2017-01-13T00:00:00"/>
        <d v="2017-01-15T00:00:00"/>
        <d v="2017-01-16T00:00:00"/>
        <d v="2017-01-17T00:00:00"/>
        <d v="2017-01-20T00:00:00"/>
        <d v="2017-01-21T00:00:00"/>
        <d v="2017-01-24T00:00:00"/>
        <d v="2017-01-27T00:00:00"/>
        <d v="2017-01-28T00:00:00"/>
        <d v="2017-01-30T00:00:00"/>
        <d v="2017-01-31T00:00:00"/>
        <d v="2017-02-01T00:00:00"/>
        <d v="2017-02-03T00:00:00"/>
        <d v="2017-02-05T00:00:00"/>
        <d v="2017-02-07T00:00:00"/>
        <d v="2017-02-10T00:00:00"/>
        <d v="2017-02-14T00:00:00"/>
        <d v="2017-02-15T00:00:00"/>
        <d v="2017-02-16T00:00:00"/>
        <d v="2017-02-17T00:00:00"/>
        <d v="2017-02-18T00:00:00"/>
        <d v="2017-02-20T00:00:00"/>
        <d v="2017-02-21T00:00:00"/>
        <d v="2017-02-24T00:00:00"/>
        <d v="2017-02-28T00:00:00"/>
        <d v="2017-03-01T00:00:00"/>
        <d v="2017-03-03T00:00:00"/>
        <d v="2017-03-05T00:00:00"/>
        <d v="2017-03-07T00:00:00"/>
        <d v="2017-03-10T00:00:00"/>
        <d v="2017-03-12T00:00:00"/>
        <d v="2017-03-13T00:00:00"/>
        <d v="2017-03-14T00:00:00"/>
        <d v="2017-03-15T00:00:00"/>
        <d v="2017-03-16T00:00:00"/>
        <d v="2017-03-17T00:00:00"/>
        <d v="2017-03-18T00:00:00"/>
        <d v="2017-03-20T00:00:00"/>
        <d v="2017-03-21T00:00:00"/>
        <d v="2017-03-24T00:00:00"/>
        <d v="2017-03-28T00:00:00"/>
        <d v="2017-03-30T00:00:00"/>
        <d v="2017-03-31T00:00:00"/>
        <d v="2017-04-01T00:00:00"/>
        <d v="2017-04-02T00:00:00"/>
        <d v="2017-04-03T00:00:00"/>
        <d v="2017-04-04T00:00:00"/>
        <d v="2017-04-07T00:00:00"/>
        <d v="2017-04-10T00:00:00"/>
        <d v="2017-04-11T00:00:00"/>
        <d v="2017-04-14T00:00:00"/>
        <d v="2017-04-15T00:00:00"/>
        <d v="2017-04-18T00:00:00"/>
        <d v="2017-04-21T00:00:00"/>
        <d v="2017-04-25T00:00:00"/>
        <d v="2017-04-28T00:00:00"/>
        <d v="2017-04-30T00:00:00"/>
        <d v="2017-05-01T00:00:00"/>
        <d v="2017-05-02T00:00:00"/>
        <d v="2017-05-03T00:00:00"/>
        <d v="2017-05-05T00:00:00"/>
        <d v="2017-05-06T00:00:00"/>
        <d v="2017-05-07T00:00:00"/>
        <d v="2017-05-08T00:00:00"/>
        <d v="2017-05-09T00:00:00"/>
        <d v="2017-05-12T00:00:00"/>
        <d v="2017-05-15T00:00:00"/>
        <d v="2017-05-16T00:00:00"/>
        <d v="2017-05-18T00:00:00"/>
        <d v="2017-05-19T00:00:00"/>
        <d v="2017-05-20T00:00:00"/>
        <d v="2017-05-21T00:00:00"/>
        <d v="2017-05-22T00:00:00"/>
        <d v="2017-05-23T00:00:00"/>
        <d v="2017-05-31T00:00:00"/>
        <d v="2017-06-01T00:00:00"/>
        <d v="2017-06-02T00:00:00"/>
        <d v="2017-06-03T00:00:00"/>
        <d v="2017-06-04T00:00:00"/>
        <d v="2017-06-06T00:00:00"/>
        <d v="2017-06-07T00:00:00"/>
        <d v="2017-06-08T00:00:00"/>
        <d v="2017-06-09T00:00:00"/>
        <d v="2017-06-13T00:00:00"/>
        <d v="2017-06-15T00:00:00"/>
        <d v="2017-06-16T00:00:00"/>
        <d v="2017-06-17T00:00:00"/>
        <d v="2017-06-18T00:00:00"/>
        <d v="2017-06-20T00:00:00"/>
        <d v="2017-06-23T00:00:00"/>
        <d v="2017-06-24T00:00:00"/>
        <d v="2017-06-25T00:00:00"/>
        <d v="2017-06-26T00:00:00"/>
        <d v="2017-06-27T00:00:00"/>
        <d v="2017-06-30T00:00:00"/>
        <d v="2017-07-01T00:00:00"/>
        <d v="2017-07-03T00:00:00"/>
        <d v="2017-07-07T00:00:00"/>
        <d v="2017-07-10T00:00:00"/>
        <d v="2017-07-12T00:00:00"/>
        <d v="2017-07-14T00:00:00"/>
        <d v="2017-07-15T00:00:00"/>
        <d v="2017-07-17T00:00:00"/>
        <d v="2017-07-18T00:00:00"/>
        <d v="2017-07-20T00:00:00"/>
        <d v="2017-07-21T00:00:00"/>
        <d v="2017-07-23T00:00:00"/>
        <d v="2017-07-25T00:00:00"/>
        <d v="2017-07-28T00:00:00"/>
        <d v="2017-07-29T00:00:00"/>
        <d v="2017-07-30T00:00:00"/>
        <d v="2017-07-31T00:00:00"/>
        <d v="2017-08-01T00:00:00"/>
        <d v="2017-08-02T00:00:00"/>
        <d v="2017-08-03T00:00:00"/>
        <d v="2017-08-05T00:00:00"/>
        <d v="2017-08-07T00:00:00"/>
        <d v="2017-08-08T00:00:00"/>
        <d v="2017-08-11T00:00:00"/>
        <d v="2017-08-12T00:00:00"/>
        <d v="2017-08-13T00:00:00"/>
        <d v="2017-08-15T00:00:00"/>
        <d v="2017-08-18T00:00:00"/>
        <d v="2017-08-20T00:00:00"/>
        <d v="2017-08-25T00:00:00"/>
        <d v="2017-08-27T00:00:00"/>
        <d v="2017-08-29T00:00:00"/>
        <d v="2017-08-31T00:00:00"/>
        <d v="2017-09-01T00:00:00"/>
        <d v="2017-09-02T00:00:00"/>
        <d v="2017-09-03T00:00:00"/>
        <d v="2017-09-04T00:00:00"/>
        <d v="2017-09-05T00:00:00"/>
        <d v="2017-09-07T00:00:00"/>
        <d v="2017-09-08T00:00:00"/>
        <d v="2017-09-09T00:00:00"/>
        <d v="2017-09-10T00:00:00"/>
        <d v="2017-09-11T00:00:00"/>
        <d v="2017-09-12T00:00:00"/>
        <d v="2017-09-15T00:00:00"/>
        <d v="2017-09-17T00:00:00"/>
        <d v="2017-09-19T00:00:00"/>
        <d v="2017-09-20T00:00:00"/>
        <d v="2017-09-22T00:00:00"/>
        <d v="2017-09-23T00:00:00"/>
        <d v="2017-09-25T00:00:00"/>
        <d v="2017-09-26T00:00:00"/>
        <d v="2017-09-29T00:00:00"/>
        <d v="2017-09-30T00:00:00"/>
        <d v="2017-10-01T00:00:00"/>
        <d v="2017-10-03T00:00:00"/>
        <d v="2017-10-05T00:00:00"/>
        <d v="2017-10-06T00:00:00"/>
        <d v="2017-10-07T00:00:00"/>
        <d v="2017-10-08T00:00:00"/>
        <d v="2017-10-10T00:00:00"/>
        <d v="2017-10-13T00:00:00"/>
        <d v="2017-10-14T00:00:00"/>
        <d v="2017-10-15T00:00:00"/>
        <d v="2017-10-17T00:00:00"/>
        <d v="2017-10-20T00:00:00"/>
        <d v="2017-10-21T00:00:00"/>
        <d v="2017-10-22T00:00:00"/>
        <d v="2017-10-23T00:00:00"/>
        <d v="2017-10-24T00:00:00"/>
        <d v="2017-10-25T00:00:00"/>
        <d v="2017-10-26T00:00:00"/>
        <d v="2017-10-27T00:00:00"/>
        <d v="2017-10-28T00:00:00"/>
        <d v="2017-10-29T00:00:00"/>
        <d v="2017-10-30T00:00:00"/>
        <d v="2017-10-31T00:00:00"/>
        <d v="2017-11-01T00:00:00"/>
        <d v="2017-11-02T00:00:00"/>
        <d v="2017-11-03T00:00:00"/>
        <d v="2017-11-04T00:00:00"/>
        <d v="2017-11-05T00:00:00"/>
        <d v="2017-11-07T00:00:00"/>
        <d v="2017-11-10T00:00:00"/>
        <d v="2017-11-11T00:00:00"/>
        <d v="2017-11-12T00:00:00"/>
        <d v="2017-11-13T00:00:00"/>
        <d v="2017-11-14T00:00:00"/>
        <d v="2017-11-15T00:00:00"/>
        <d v="2017-11-16T00:00:00"/>
        <d v="2017-11-17T00:00:00"/>
        <d v="2017-11-18T00:00:00"/>
        <d v="2017-11-19T00:00:00"/>
        <d v="2017-11-20T00:00:00"/>
        <d v="2017-11-21T00:00:00"/>
        <d v="2017-11-22T00:00:00"/>
        <d v="2017-11-24T00:00:00"/>
        <d v="2017-11-25T00:00:00"/>
        <d v="2017-11-28T00:00:00"/>
        <d v="2017-11-29T00:00:00"/>
        <d v="2017-11-30T00:00:00"/>
        <d v="2017-12-01T00:00:00"/>
        <d v="2017-12-02T00:00:00"/>
        <d v="2017-12-03T00:00:00"/>
        <d v="2017-12-04T00:00:00"/>
        <d v="2017-12-05T00:00:00"/>
        <d v="2017-12-06T00:00:00"/>
        <d v="2017-12-07T00:00:00"/>
        <d v="2017-12-08T00:00:00"/>
        <d v="2017-12-10T00:00:00"/>
        <d v="2017-12-11T00:00:00"/>
        <d v="2017-12-12T00:00:00"/>
        <d v="2017-12-14T00:00:00"/>
        <d v="2017-12-15T00:00:00"/>
      </sharedItems>
      <fieldGroup par="7" base="1">
        <rangePr groupBy="months" startDate="2015-11-28T00:00:00" endDate="2017-12-16T00:00:00"/>
        <groupItems count="14">
          <s v="&lt;11/28/2015"/>
          <s v="Jan"/>
          <s v="Feb"/>
          <s v="Mar"/>
          <s v="Apr"/>
          <s v="May"/>
          <s v="Jun"/>
          <s v="Jul"/>
          <s v="Aug"/>
          <s v="Sep"/>
          <s v="Oct"/>
          <s v="Nov"/>
          <s v="Dec"/>
          <s v="&gt;12/16/2017"/>
        </groupItems>
      </fieldGroup>
    </cacheField>
    <cacheField name="Vendor" numFmtId="0">
      <sharedItems containsBlank="1"/>
    </cacheField>
    <cacheField name="Account" numFmtId="0">
      <sharedItems count="24">
        <s v="11000 · Accounts Receivable"/>
        <s v="10100 · Checking"/>
        <s v="20000 · Accounts Payable"/>
        <s v="28100 · Loan - Construction Equipment"/>
        <s v="16900 · Land"/>
        <s v="15000 · Furniture and Equipment"/>
        <s v="30100 · Capital Stock"/>
        <s v="28200 · Loan - Furniture/Office Equip"/>
        <s v="28900 · Mortgage - Office Building"/>
        <s v="12800 · Employee Advances"/>
        <s v="13100 · Pre-paid Insurance"/>
        <s v="18700 · Security Deposits"/>
        <s v="15300 · Construction Equipment"/>
        <s v="10400 · Petty Cash"/>
        <s v="30000 · Opening Bal Equity"/>
        <s v="24010 · Federal Withholding"/>
        <s v="20500 · QuickBooks Credit Card"/>
        <s v="15100 · Vehicles"/>
        <s v="60900 · Depreciation Expense"/>
        <s v="12000 · Undeposited Funds"/>
        <s v="20600 · CalOil Credit Card"/>
        <s v="50100 · Cost of Goods Sold"/>
        <s v="10300 · Savings"/>
        <s v="62120 · Liability Insurance"/>
      </sharedItems>
    </cacheField>
    <cacheField name="Class" numFmtId="0">
      <sharedItems containsBlank="1" count="4">
        <s v="New Construction"/>
        <s v="Remodel"/>
        <m/>
        <s v="Overhead"/>
      </sharedItems>
    </cacheField>
    <cacheField name="Amount" numFmtId="0">
      <sharedItems containsSemiMixedTypes="0" containsString="0" containsNumber="1" minValue="-296283" maxValue="90000"/>
    </cacheField>
    <cacheField name="Quarters" numFmtId="0" databaseField="0">
      <fieldGroup base="1">
        <rangePr groupBy="quarters" startDate="2015-11-28T00:00:00" endDate="2017-12-16T00:00:00"/>
        <groupItems count="6">
          <s v="&lt;11/28/2015"/>
          <s v="Qtr1"/>
          <s v="Qtr2"/>
          <s v="Qtr3"/>
          <s v="Qtr4"/>
          <s v="&gt;12/16/2017"/>
        </groupItems>
      </fieldGroup>
    </cacheField>
    <cacheField name="Years" numFmtId="0" databaseField="0">
      <fieldGroup base="1">
        <rangePr groupBy="years" startDate="2015-11-28T00:00:00" endDate="2017-12-16T00:00:00"/>
        <groupItems count="5">
          <s v="&lt;11/28/2015"/>
          <s v="2015"/>
          <s v="2016"/>
          <s v="2017"/>
          <s v="&gt;12/16/2017"/>
        </groupItems>
      </fieldGroup>
    </cacheField>
  </cacheFields>
  <extLst>
    <ext xmlns:x14="http://schemas.microsoft.com/office/spreadsheetml/2009/9/main" uri="{725AE2AE-9491-48be-B2B4-4EB974FC3084}">
      <x14:pivotCacheDefinition pivotCacheId="1758058170"/>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refreshedDate="42670.452171180557" createdVersion="6" refreshedVersion="6" minRefreshableVersion="3" recordCount="15" xr:uid="{63B4A3FD-B5DE-4BDC-ADCF-A45F59F88CFF}">
  <cacheSource type="worksheet">
    <worksheetSource name="Table1" r:id="rId2"/>
  </cacheSource>
  <cacheFields count="5">
    <cacheField name="Customer #" numFmtId="0">
      <sharedItems containsSemiMixedTypes="0" containsString="0" containsNumber="1" containsInteger="1" minValue="1546" maxValue="8456" count="15">
        <n v="7180"/>
        <n v="7867"/>
        <n v="4731"/>
        <n v="1546"/>
        <n v="4820"/>
        <n v="2003"/>
        <n v="4523"/>
        <n v="4975"/>
        <n v="5442"/>
        <n v="8456"/>
        <n v="5910"/>
        <n v="4854"/>
        <n v="1867"/>
        <n v="5303"/>
        <n v="2505"/>
      </sharedItems>
    </cacheField>
    <cacheField name="Company Name" numFmtId="0">
      <sharedItems count="15">
        <s v="Company 7180"/>
        <s v="Company 7867"/>
        <s v="Company 4731"/>
        <s v="Company 1546"/>
        <s v="Company 4820"/>
        <s v="Company 2003"/>
        <s v="Company 4523"/>
        <s v="Company 4975"/>
        <s v="Company 5442"/>
        <s v="Company 8456"/>
        <s v="Company 5910"/>
        <s v="Company 4854"/>
        <s v="Company 1867"/>
        <s v="Company 5303"/>
        <s v="Company 2505"/>
      </sharedItems>
    </cacheField>
    <cacheField name="Contact Name" numFmtId="0">
      <sharedItems count="15">
        <s v="Contact 7180"/>
        <s v="Contact 7867"/>
        <s v="Contact 4731"/>
        <s v="Contact 1546"/>
        <s v="Contact 4820"/>
        <s v="Contact 2003"/>
        <s v="Contact 4523"/>
        <s v="Contact 4975"/>
        <s v="Contact 5442"/>
        <s v="Contact 8456"/>
        <s v="Contact 5910"/>
        <s v="Contact 4854"/>
        <s v="Contact 1867"/>
        <s v="Contact 5303"/>
        <s v="Contact 2505"/>
      </sharedItems>
    </cacheField>
    <cacheField name="Contact Phone #" numFmtId="0">
      <sharedItems count="15">
        <s v="800-555-7180"/>
        <s v="800-555-7867"/>
        <s v="800-555-4731"/>
        <s v="800-555-1546"/>
        <s v="800-555-4820"/>
        <s v="800-555-2003"/>
        <s v="800-555-4523"/>
        <s v="800-555-4975"/>
        <s v="800-555-5442"/>
        <s v="800-555-8456"/>
        <s v="800-555-5910"/>
        <s v="800-555-4854"/>
        <s v="800-555-1867"/>
        <s v="800-555-5303"/>
        <s v="800-555-2505"/>
      </sharedItems>
    </cacheField>
    <cacheField name="Sales" numFmtId="0">
      <sharedItems containsSemiMixedTypes="0" containsString="0" containsNumber="1" containsInteger="1" minValue="15460" maxValue="845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n v="6168"/>
    <n v="61680"/>
  </r>
  <r>
    <x v="0"/>
    <x v="0"/>
    <x v="0"/>
    <x v="1"/>
    <n v="6079"/>
    <n v="85106"/>
  </r>
  <r>
    <x v="0"/>
    <x v="0"/>
    <x v="0"/>
    <x v="2"/>
    <n v="6058"/>
    <n v="66638"/>
  </r>
  <r>
    <x v="0"/>
    <x v="0"/>
    <x v="0"/>
    <x v="3"/>
    <n v="6868"/>
    <n v="75548"/>
  </r>
  <r>
    <x v="0"/>
    <x v="0"/>
    <x v="0"/>
    <x v="4"/>
    <n v="1996"/>
    <n v="29940"/>
  </r>
  <r>
    <x v="0"/>
    <x v="0"/>
    <x v="1"/>
    <x v="0"/>
    <n v="7818"/>
    <n v="93816"/>
  </r>
  <r>
    <x v="0"/>
    <x v="0"/>
    <x v="1"/>
    <x v="1"/>
    <n v="1565"/>
    <n v="21910"/>
  </r>
  <r>
    <x v="0"/>
    <x v="0"/>
    <x v="1"/>
    <x v="2"/>
    <n v="9967"/>
    <n v="99670"/>
  </r>
  <r>
    <x v="0"/>
    <x v="0"/>
    <x v="1"/>
    <x v="3"/>
    <n v="9842"/>
    <n v="98420"/>
  </r>
  <r>
    <x v="0"/>
    <x v="0"/>
    <x v="1"/>
    <x v="4"/>
    <n v="8993"/>
    <n v="89930"/>
  </r>
  <r>
    <x v="0"/>
    <x v="0"/>
    <x v="2"/>
    <x v="0"/>
    <n v="4933"/>
    <n v="54263"/>
  </r>
  <r>
    <x v="0"/>
    <x v="0"/>
    <x v="2"/>
    <x v="1"/>
    <n v="7704"/>
    <n v="107856"/>
  </r>
  <r>
    <x v="0"/>
    <x v="0"/>
    <x v="2"/>
    <x v="2"/>
    <n v="5519"/>
    <n v="71747"/>
  </r>
  <r>
    <x v="0"/>
    <x v="0"/>
    <x v="2"/>
    <x v="3"/>
    <n v="8442"/>
    <n v="126630"/>
  </r>
  <r>
    <x v="0"/>
    <x v="0"/>
    <x v="2"/>
    <x v="4"/>
    <n v="889"/>
    <n v="11557"/>
  </r>
  <r>
    <x v="0"/>
    <x v="0"/>
    <x v="3"/>
    <x v="0"/>
    <n v="6551"/>
    <n v="72061"/>
  </r>
  <r>
    <x v="0"/>
    <x v="0"/>
    <x v="3"/>
    <x v="1"/>
    <n v="2605"/>
    <n v="31260"/>
  </r>
  <r>
    <x v="0"/>
    <x v="0"/>
    <x v="3"/>
    <x v="2"/>
    <n v="3317"/>
    <n v="43121"/>
  </r>
  <r>
    <x v="0"/>
    <x v="0"/>
    <x v="3"/>
    <x v="3"/>
    <n v="7411"/>
    <n v="81521"/>
  </r>
  <r>
    <x v="0"/>
    <x v="0"/>
    <x v="3"/>
    <x v="4"/>
    <n v="6227"/>
    <n v="93405"/>
  </r>
  <r>
    <x v="0"/>
    <x v="1"/>
    <x v="4"/>
    <x v="0"/>
    <n v="6415"/>
    <n v="89810"/>
  </r>
  <r>
    <x v="0"/>
    <x v="1"/>
    <x v="4"/>
    <x v="1"/>
    <n v="6426"/>
    <n v="83538"/>
  </r>
  <r>
    <x v="0"/>
    <x v="1"/>
    <x v="4"/>
    <x v="2"/>
    <n v="8035"/>
    <n v="112490"/>
  </r>
  <r>
    <x v="0"/>
    <x v="1"/>
    <x v="4"/>
    <x v="3"/>
    <n v="5075"/>
    <n v="60900"/>
  </r>
  <r>
    <x v="0"/>
    <x v="1"/>
    <x v="4"/>
    <x v="4"/>
    <n v="3064"/>
    <n v="36768"/>
  </r>
  <r>
    <x v="0"/>
    <x v="2"/>
    <x v="5"/>
    <x v="0"/>
    <n v="686"/>
    <n v="9604"/>
  </r>
  <r>
    <x v="0"/>
    <x v="2"/>
    <x v="5"/>
    <x v="1"/>
    <n v="8203"/>
    <n v="82030"/>
  </r>
  <r>
    <x v="0"/>
    <x v="2"/>
    <x v="5"/>
    <x v="2"/>
    <n v="3920"/>
    <n v="58800"/>
  </r>
  <r>
    <x v="0"/>
    <x v="2"/>
    <x v="5"/>
    <x v="3"/>
    <n v="8262"/>
    <n v="107406"/>
  </r>
  <r>
    <x v="0"/>
    <x v="2"/>
    <x v="5"/>
    <x v="4"/>
    <n v="4251"/>
    <n v="51012"/>
  </r>
  <r>
    <x v="1"/>
    <x v="3"/>
    <x v="6"/>
    <x v="0"/>
    <n v="5469"/>
    <n v="71097"/>
  </r>
  <r>
    <x v="1"/>
    <x v="3"/>
    <x v="6"/>
    <x v="1"/>
    <n v="1126"/>
    <n v="15764"/>
  </r>
  <r>
    <x v="1"/>
    <x v="3"/>
    <x v="6"/>
    <x v="2"/>
    <n v="3064"/>
    <n v="45960"/>
  </r>
  <r>
    <x v="1"/>
    <x v="3"/>
    <x v="6"/>
    <x v="3"/>
    <n v="1473"/>
    <n v="14730"/>
  </r>
  <r>
    <x v="1"/>
    <x v="3"/>
    <x v="6"/>
    <x v="4"/>
    <n v="4406"/>
    <n v="48466"/>
  </r>
  <r>
    <x v="1"/>
    <x v="3"/>
    <x v="7"/>
    <x v="0"/>
    <n v="9983"/>
    <n v="149745"/>
  </r>
  <r>
    <x v="1"/>
    <x v="3"/>
    <x v="7"/>
    <x v="1"/>
    <n v="8319"/>
    <n v="108147"/>
  </r>
  <r>
    <x v="1"/>
    <x v="3"/>
    <x v="7"/>
    <x v="2"/>
    <n v="6850"/>
    <n v="68500"/>
  </r>
  <r>
    <x v="1"/>
    <x v="3"/>
    <x v="7"/>
    <x v="3"/>
    <n v="7994"/>
    <n v="87934"/>
  </r>
  <r>
    <x v="1"/>
    <x v="3"/>
    <x v="7"/>
    <x v="4"/>
    <n v="7404"/>
    <n v="81444"/>
  </r>
  <r>
    <x v="2"/>
    <x v="4"/>
    <x v="8"/>
    <x v="0"/>
    <n v="5591"/>
    <n v="61501"/>
  </r>
  <r>
    <x v="2"/>
    <x v="4"/>
    <x v="8"/>
    <x v="1"/>
    <n v="1481"/>
    <n v="17772"/>
  </r>
  <r>
    <x v="2"/>
    <x v="4"/>
    <x v="8"/>
    <x v="2"/>
    <n v="5879"/>
    <n v="64669"/>
  </r>
  <r>
    <x v="2"/>
    <x v="4"/>
    <x v="8"/>
    <x v="3"/>
    <n v="1561"/>
    <n v="23415"/>
  </r>
  <r>
    <x v="2"/>
    <x v="4"/>
    <x v="8"/>
    <x v="4"/>
    <n v="5668"/>
    <n v="68016"/>
  </r>
  <r>
    <x v="2"/>
    <x v="5"/>
    <x v="9"/>
    <x v="0"/>
    <n v="5240"/>
    <n v="52400"/>
  </r>
  <r>
    <x v="2"/>
    <x v="5"/>
    <x v="9"/>
    <x v="1"/>
    <n v="4728"/>
    <n v="61464"/>
  </r>
  <r>
    <x v="2"/>
    <x v="5"/>
    <x v="9"/>
    <x v="2"/>
    <n v="1062"/>
    <n v="11682"/>
  </r>
  <r>
    <x v="2"/>
    <x v="5"/>
    <x v="9"/>
    <x v="3"/>
    <n v="6165"/>
    <n v="80145"/>
  </r>
  <r>
    <x v="2"/>
    <x v="5"/>
    <x v="9"/>
    <x v="4"/>
    <n v="835"/>
    <n v="835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9">
  <r>
    <s v="Invoice"/>
    <x v="0"/>
    <s v="Prentice, Adelaide:Bay Window"/>
    <x v="0"/>
    <x v="0"/>
    <n v="431.95"/>
  </r>
  <r>
    <s v="Invoice"/>
    <x v="1"/>
    <s v="Melton, Johnny:Basement Remodel"/>
    <x v="0"/>
    <x v="1"/>
    <n v="14488.64"/>
  </r>
  <r>
    <s v="Check"/>
    <x v="2"/>
    <s v="Reyes Properties"/>
    <x v="1"/>
    <x v="2"/>
    <n v="-1200"/>
  </r>
  <r>
    <s v="Invoice"/>
    <x v="2"/>
    <s v="Pretell Real Estate:75 Sunset Rd."/>
    <x v="0"/>
    <x v="0"/>
    <n v="11785.05"/>
  </r>
  <r>
    <s v="Bill"/>
    <x v="3"/>
    <s v="Patton Hardware Supplies"/>
    <x v="2"/>
    <x v="2"/>
    <n v="-13695"/>
  </r>
  <r>
    <s v="Check"/>
    <x v="4"/>
    <s v="Express Delivery Service"/>
    <x v="1"/>
    <x v="2"/>
    <n v="-35"/>
  </r>
  <r>
    <s v="Invoice"/>
    <x v="5"/>
    <s v="Smallson, Fran:Office remodeling"/>
    <x v="0"/>
    <x v="0"/>
    <n v="1665"/>
  </r>
  <r>
    <s v="Check"/>
    <x v="6"/>
    <s v="Patton Hardware Supplies"/>
    <x v="1"/>
    <x v="2"/>
    <n v="-197.59"/>
  </r>
  <r>
    <s v="Invoice"/>
    <x v="7"/>
    <s v="Ecker Designs:Office Expansion"/>
    <x v="0"/>
    <x v="0"/>
    <n v="4757.8100000000004"/>
  </r>
  <r>
    <s v="Invoice"/>
    <x v="7"/>
    <s v="Baker, Chris:Garage Repair"/>
    <x v="0"/>
    <x v="1"/>
    <n v="1040"/>
  </r>
  <r>
    <s v="Invoice"/>
    <x v="7"/>
    <s v="Pretell Real Estate:75 Sunset Rd."/>
    <x v="0"/>
    <x v="0"/>
    <n v="13026.27"/>
  </r>
  <r>
    <s v="Invoice"/>
    <x v="7"/>
    <s v="Ecker Designs:Office Expansion"/>
    <x v="0"/>
    <x v="0"/>
    <n v="1468.3"/>
  </r>
  <r>
    <s v="Bill"/>
    <x v="7"/>
    <s v="C.U. Electric"/>
    <x v="2"/>
    <x v="2"/>
    <n v="-532"/>
  </r>
  <r>
    <s v="Check"/>
    <x v="8"/>
    <s v="Davis Business Associates"/>
    <x v="1"/>
    <x v="2"/>
    <n v="-2100"/>
  </r>
  <r>
    <s v="Bill"/>
    <x v="8"/>
    <s v="Patton Hardware Supplies"/>
    <x v="2"/>
    <x v="2"/>
    <n v="-5064"/>
  </r>
  <r>
    <s v="Invoice"/>
    <x v="9"/>
    <s v="Castillo, Eloisa:Bay Window"/>
    <x v="0"/>
    <x v="1"/>
    <n v="361.08"/>
  </r>
  <r>
    <s v="Bill"/>
    <x v="9"/>
    <s v="Cal Telephone"/>
    <x v="2"/>
    <x v="2"/>
    <n v="-623"/>
  </r>
  <r>
    <s v="Bill"/>
    <x v="10"/>
    <s v="Bayshore Water"/>
    <x v="2"/>
    <x v="2"/>
    <n v="-205"/>
  </r>
  <r>
    <s v="General Journal"/>
    <x v="11"/>
    <s v="Overhead"/>
    <x v="3"/>
    <x v="3"/>
    <n v="-14343.11"/>
  </r>
  <r>
    <s v="General Journal"/>
    <x v="11"/>
    <s v="Overhead"/>
    <x v="4"/>
    <x v="3"/>
    <n v="90000"/>
  </r>
  <r>
    <s v="General Journal"/>
    <x v="11"/>
    <s v="Overhead"/>
    <x v="5"/>
    <x v="3"/>
    <n v="20726"/>
  </r>
  <r>
    <s v="General Journal"/>
    <x v="11"/>
    <s v="Overhead"/>
    <x v="6"/>
    <x v="3"/>
    <n v="-500"/>
  </r>
  <r>
    <s v="General Journal"/>
    <x v="11"/>
    <s v="Overhead"/>
    <x v="7"/>
    <x v="3"/>
    <n v="-21000"/>
  </r>
  <r>
    <s v="General Journal"/>
    <x v="11"/>
    <s v="Overhead"/>
    <x v="8"/>
    <x v="3"/>
    <n v="-296283"/>
  </r>
  <r>
    <s v="General Journal"/>
    <x v="11"/>
    <s v="Overhead"/>
    <x v="1"/>
    <x v="3"/>
    <n v="27874.62"/>
  </r>
  <r>
    <s v="General Journal"/>
    <x v="11"/>
    <s v="Miller, Dan"/>
    <x v="9"/>
    <x v="3"/>
    <n v="450"/>
  </r>
  <r>
    <s v="General Journal"/>
    <x v="11"/>
    <s v="Sergeant Insurance"/>
    <x v="10"/>
    <x v="3"/>
    <n v="4050"/>
  </r>
  <r>
    <s v="General Journal"/>
    <x v="11"/>
    <s v="Overhead"/>
    <x v="11"/>
    <x v="3"/>
    <n v="1720"/>
  </r>
  <r>
    <s v="General Journal"/>
    <x v="11"/>
    <s v="Overhead"/>
    <x v="12"/>
    <x v="3"/>
    <n v="15300"/>
  </r>
  <r>
    <s v="General Journal"/>
    <x v="11"/>
    <s v="Overhead"/>
    <x v="13"/>
    <x v="3"/>
    <n v="500"/>
  </r>
  <r>
    <s v="General Journal"/>
    <x v="11"/>
    <s v="Overhead"/>
    <x v="14"/>
    <x v="3"/>
    <n v="25000"/>
  </r>
  <r>
    <s v="General Journal"/>
    <x v="11"/>
    <s v="Overhead"/>
    <x v="14"/>
    <x v="3"/>
    <n v="60000"/>
  </r>
  <r>
    <s v="General Journal"/>
    <x v="11"/>
    <s v="Overhead"/>
    <x v="14"/>
    <x v="3"/>
    <n v="1603"/>
  </r>
  <r>
    <s v="Inventory Adjust"/>
    <x v="11"/>
    <s v="Overhead"/>
    <x v="14"/>
    <x v="3"/>
    <n v="-2180"/>
  </r>
  <r>
    <s v="General Journal"/>
    <x v="11"/>
    <s v="Overhead"/>
    <x v="15"/>
    <x v="3"/>
    <n v="-1377"/>
  </r>
  <r>
    <s v="General Journal"/>
    <x v="11"/>
    <s v="Overhead"/>
    <x v="16"/>
    <x v="3"/>
    <n v="-12362.89"/>
  </r>
  <r>
    <s v="General Journal"/>
    <x v="11"/>
    <s v="Overhead"/>
    <x v="14"/>
    <x v="3"/>
    <n v="40203.879999999997"/>
  </r>
  <r>
    <s v="General Journal"/>
    <x v="11"/>
    <s v="Overhead"/>
    <x v="17"/>
    <x v="3"/>
    <n v="78936.91"/>
  </r>
  <r>
    <s v="General Journal"/>
    <x v="11"/>
    <s v="Overhead"/>
    <x v="14"/>
    <x v="3"/>
    <n v="18470.43"/>
  </r>
  <r>
    <s v="General Journal"/>
    <x v="11"/>
    <m/>
    <x v="18"/>
    <x v="2"/>
    <n v="23519.1"/>
  </r>
  <r>
    <s v="General Journal"/>
    <x v="11"/>
    <m/>
    <x v="18"/>
    <x v="2"/>
    <n v="2185.71"/>
  </r>
  <r>
    <s v="General Journal"/>
    <x v="12"/>
    <s v="Overhead"/>
    <x v="10"/>
    <x v="3"/>
    <n v="-675"/>
  </r>
  <r>
    <s v="Bill"/>
    <x v="12"/>
    <s v="Custom Kitchens of Bayshore"/>
    <x v="2"/>
    <x v="2"/>
    <n v="-435"/>
  </r>
  <r>
    <s v="Bill"/>
    <x v="13"/>
    <s v="East Bayshore Auto Mall"/>
    <x v="2"/>
    <x v="2"/>
    <n v="-532.97"/>
  </r>
  <r>
    <s v="Bill"/>
    <x v="14"/>
    <s v="Sergeant Insurance"/>
    <x v="2"/>
    <x v="2"/>
    <n v="-712.56"/>
  </r>
  <r>
    <s v="Payment"/>
    <x v="14"/>
    <s v="Melton, Johnny:Basement Remodel"/>
    <x v="19"/>
    <x v="2"/>
    <n v="14488.64"/>
  </r>
  <r>
    <s v="Bill Pmt -Check"/>
    <x v="15"/>
    <s v="East Bayshore Auto Mall"/>
    <x v="1"/>
    <x v="2"/>
    <n v="-532.97"/>
  </r>
  <r>
    <s v="Payment"/>
    <x v="16"/>
    <s v="Prentice, Adelaide:Bay Window"/>
    <x v="19"/>
    <x v="2"/>
    <n v="431.95"/>
  </r>
  <r>
    <s v="Credit Card Charge"/>
    <x v="16"/>
    <s v="Patton Hardware Supplies"/>
    <x v="20"/>
    <x v="2"/>
    <n v="-4050.98"/>
  </r>
  <r>
    <s v="Check"/>
    <x v="16"/>
    <s v="Bank of Anycity"/>
    <x v="1"/>
    <x v="2"/>
    <n v="-3495.82"/>
  </r>
  <r>
    <s v="Check"/>
    <x v="16"/>
    <s v="Federal Treasury"/>
    <x v="1"/>
    <x v="2"/>
    <n v="-100"/>
  </r>
  <r>
    <s v="Check"/>
    <x v="16"/>
    <s v="State Board of Equalization"/>
    <x v="1"/>
    <x v="2"/>
    <n v="-208.09"/>
  </r>
  <r>
    <s v="Check"/>
    <x v="16"/>
    <s v="State Fund"/>
    <x v="1"/>
    <x v="2"/>
    <n v="-1214.31"/>
  </r>
  <r>
    <s v="Payment"/>
    <x v="16"/>
    <s v="Pretell Real Estate:75 Sunset Rd."/>
    <x v="19"/>
    <x v="2"/>
    <n v="1228.18"/>
  </r>
  <r>
    <s v="Deposit"/>
    <x v="16"/>
    <m/>
    <x v="1"/>
    <x v="2"/>
    <n v="1228.18"/>
  </r>
  <r>
    <s v="Check"/>
    <x v="16"/>
    <s v="State Board of Equalization"/>
    <x v="1"/>
    <x v="2"/>
    <n v="-308.33999999999997"/>
  </r>
  <r>
    <s v="Check"/>
    <x v="16"/>
    <s v="QuickBooks MasterCard"/>
    <x v="1"/>
    <x v="2"/>
    <n v="-12362.89"/>
  </r>
  <r>
    <s v="Check"/>
    <x v="16"/>
    <s v="CalOil Company"/>
    <x v="1"/>
    <x v="2"/>
    <n v="-9521"/>
  </r>
  <r>
    <s v="Sales Tax Payment"/>
    <x v="16"/>
    <s v="State Board of Equalization"/>
    <x v="1"/>
    <x v="2"/>
    <n v="-3146.88"/>
  </r>
  <r>
    <s v="Payment"/>
    <x v="17"/>
    <s v="Castillo, Eloisa:Bay Window"/>
    <x v="19"/>
    <x v="2"/>
    <n v="361.08"/>
  </r>
  <r>
    <s v="Deposit"/>
    <x v="18"/>
    <m/>
    <x v="1"/>
    <x v="2"/>
    <n v="15281.67"/>
  </r>
  <r>
    <s v="Payment"/>
    <x v="19"/>
    <s v="Ecker Designs:Office Expansion"/>
    <x v="19"/>
    <x v="2"/>
    <n v="6226.11"/>
  </r>
  <r>
    <s v="Payment"/>
    <x v="19"/>
    <s v="Pretell Real Estate:75 Sunset Rd."/>
    <x v="19"/>
    <x v="2"/>
    <n v="23583.14"/>
  </r>
  <r>
    <s v="Bill Pmt -Check"/>
    <x v="20"/>
    <s v="Sergeant Insurance"/>
    <x v="1"/>
    <x v="2"/>
    <n v="-712.56"/>
  </r>
  <r>
    <s v="Payment"/>
    <x v="21"/>
    <s v="Smallson, Fran:Office remodeling"/>
    <x v="19"/>
    <x v="2"/>
    <n v="1665"/>
  </r>
  <r>
    <s v="Deposit"/>
    <x v="21"/>
    <m/>
    <x v="1"/>
    <x v="2"/>
    <n v="31474.25"/>
  </r>
  <r>
    <s v="Invoice"/>
    <x v="22"/>
    <s v="Vasquez, Anabel:Basement Remodel"/>
    <x v="0"/>
    <x v="1"/>
    <n v="862"/>
  </r>
  <r>
    <s v="Check"/>
    <x v="23"/>
    <s v="Bayshore Water"/>
    <x v="1"/>
    <x v="2"/>
    <n v="-24"/>
  </r>
  <r>
    <s v="Check"/>
    <x v="23"/>
    <s v="Bad Check Charges"/>
    <x v="1"/>
    <x v="2"/>
    <n v="-12.5"/>
  </r>
  <r>
    <s v="Bill"/>
    <x v="23"/>
    <s v="Vu Contracting"/>
    <x v="2"/>
    <x v="2"/>
    <n v="-2050"/>
  </r>
  <r>
    <s v="Invoice"/>
    <x v="23"/>
    <s v="Vasquez, Anabel:Basement Remodel"/>
    <x v="0"/>
    <x v="1"/>
    <n v="24609.56"/>
  </r>
  <r>
    <s v="Bill Pmt -Check"/>
    <x v="23"/>
    <s v="Bayshore Water"/>
    <x v="1"/>
    <x v="2"/>
    <n v="-205"/>
  </r>
  <r>
    <s v="Bill Pmt -Check"/>
    <x v="23"/>
    <s v="C.U. Electric"/>
    <x v="1"/>
    <x v="2"/>
    <n v="-532"/>
  </r>
  <r>
    <s v="Bill Pmt -Check"/>
    <x v="23"/>
    <s v="Cal Telephone"/>
    <x v="1"/>
    <x v="2"/>
    <n v="-623"/>
  </r>
  <r>
    <s v="Bill Pmt -Check"/>
    <x v="23"/>
    <s v="Patton Hardware Supplies"/>
    <x v="1"/>
    <x v="2"/>
    <n v="-13759"/>
  </r>
  <r>
    <s v="Check"/>
    <x v="23"/>
    <s v="Bayshore CalOil Service"/>
    <x v="1"/>
    <x v="2"/>
    <n v="-138"/>
  </r>
  <r>
    <s v="Check"/>
    <x v="23"/>
    <s v="Dianne's Auto Shop"/>
    <x v="1"/>
    <x v="2"/>
    <n v="-218"/>
  </r>
  <r>
    <s v="Check"/>
    <x v="23"/>
    <s v="Cal Gas &amp; Electric"/>
    <x v="1"/>
    <x v="2"/>
    <n v="-123.67"/>
  </r>
  <r>
    <s v="Check"/>
    <x v="23"/>
    <s v="Bank of Anycity"/>
    <x v="1"/>
    <x v="2"/>
    <n v="-2710.9"/>
  </r>
  <r>
    <s v="General Journal"/>
    <x v="24"/>
    <s v="Overhead"/>
    <x v="10"/>
    <x v="3"/>
    <n v="-675"/>
  </r>
  <r>
    <s v="Payment"/>
    <x v="25"/>
    <s v="Baker, Chris"/>
    <x v="19"/>
    <x v="2"/>
    <n v="1040"/>
  </r>
  <r>
    <s v="Deposit"/>
    <x v="25"/>
    <m/>
    <x v="1"/>
    <x v="2"/>
    <n v="1040"/>
  </r>
  <r>
    <s v="Bill"/>
    <x v="26"/>
    <s v="East Bayshore Auto Mall"/>
    <x v="2"/>
    <x v="2"/>
    <n v="-532.97"/>
  </r>
  <r>
    <s v="Payment"/>
    <x v="27"/>
    <s v="Morgenthaler, Jenny:Room Addition"/>
    <x v="19"/>
    <x v="2"/>
    <n v="271.52999999999997"/>
  </r>
  <r>
    <s v="Deposit"/>
    <x v="28"/>
    <m/>
    <x v="1"/>
    <x v="2"/>
    <n v="271.52999999999997"/>
  </r>
  <r>
    <s v="Bill Pmt -Check"/>
    <x v="29"/>
    <s v="East Bayshore Auto Mall"/>
    <x v="1"/>
    <x v="2"/>
    <n v="-532.97"/>
  </r>
  <r>
    <s v="Check"/>
    <x v="30"/>
    <s v="Patton Hardware Supplies"/>
    <x v="1"/>
    <x v="2"/>
    <n v="-268.39"/>
  </r>
  <r>
    <s v="Check"/>
    <x v="30"/>
    <s v="CalOil Company"/>
    <x v="1"/>
    <x v="2"/>
    <n v="-4050.98"/>
  </r>
  <r>
    <s v="Sales Tax Payment"/>
    <x v="30"/>
    <s v="State Board of Equalization"/>
    <x v="1"/>
    <x v="2"/>
    <n v="-1466.32"/>
  </r>
  <r>
    <s v="Inventory Adjust"/>
    <x v="31"/>
    <s v="Kanitz, Marion:Bay Window"/>
    <x v="21"/>
    <x v="1"/>
    <n v="-720"/>
  </r>
  <r>
    <s v="Invoice"/>
    <x v="32"/>
    <s v="Kanitz, Marion:Bay Window"/>
    <x v="0"/>
    <x v="1"/>
    <n v="6278.8"/>
  </r>
  <r>
    <s v="Payment"/>
    <x v="33"/>
    <s v="Vasquez, Anabel:Basement Remodel"/>
    <x v="19"/>
    <x v="2"/>
    <n v="25471.56"/>
  </r>
  <r>
    <s v="Credit Card Charge"/>
    <x v="34"/>
    <s v="Vu Contracting"/>
    <x v="16"/>
    <x v="2"/>
    <n v="-1600"/>
  </r>
  <r>
    <s v="Deposit"/>
    <x v="34"/>
    <m/>
    <x v="1"/>
    <x v="2"/>
    <n v="25471.56"/>
  </r>
  <r>
    <s v="Bill Pmt -Check"/>
    <x v="34"/>
    <s v="Vu Contracting"/>
    <x v="1"/>
    <x v="2"/>
    <n v="-2050"/>
  </r>
  <r>
    <s v="Check"/>
    <x v="34"/>
    <s v="Bayshore CalOil Service"/>
    <x v="1"/>
    <x v="2"/>
    <n v="-142"/>
  </r>
  <r>
    <s v="Check"/>
    <x v="34"/>
    <s v="Dianne's Auto Shop"/>
    <x v="1"/>
    <x v="2"/>
    <n v="-222"/>
  </r>
  <r>
    <s v="Check"/>
    <x v="34"/>
    <s v="Cal Gas &amp; Electric"/>
    <x v="1"/>
    <x v="2"/>
    <n v="-125.89"/>
  </r>
  <r>
    <s v="Check"/>
    <x v="34"/>
    <s v="Bayshore Water"/>
    <x v="1"/>
    <x v="2"/>
    <n v="-24"/>
  </r>
  <r>
    <s v="Check"/>
    <x v="34"/>
    <s v="Cal Telephone"/>
    <x v="1"/>
    <x v="2"/>
    <n v="-80"/>
  </r>
  <r>
    <s v="Check"/>
    <x v="34"/>
    <s v="Bad Check Charges"/>
    <x v="1"/>
    <x v="2"/>
    <n v="-12.5"/>
  </r>
  <r>
    <s v="Check"/>
    <x v="34"/>
    <s v="Bank of Anycity"/>
    <x v="1"/>
    <x v="2"/>
    <n v="-2710.9"/>
  </r>
  <r>
    <s v="General Journal"/>
    <x v="35"/>
    <s v="Overhead"/>
    <x v="10"/>
    <x v="3"/>
    <n v="-675"/>
  </r>
  <r>
    <s v="Bill"/>
    <x v="35"/>
    <s v="Kershaw Computer Services"/>
    <x v="2"/>
    <x v="2"/>
    <n v="-714"/>
  </r>
  <r>
    <s v="Bill"/>
    <x v="36"/>
    <s v="East Bayshore Auto Mall"/>
    <x v="2"/>
    <x v="2"/>
    <n v="-532.97"/>
  </r>
  <r>
    <s v="Bill Pmt -Check"/>
    <x v="37"/>
    <s v="East Bayshore Auto Mall"/>
    <x v="1"/>
    <x v="2"/>
    <n v="-532.97"/>
  </r>
  <r>
    <s v="Check"/>
    <x v="38"/>
    <s v="Vu Contracting"/>
    <x v="1"/>
    <x v="2"/>
    <n v="-7500"/>
  </r>
  <r>
    <s v="Check"/>
    <x v="39"/>
    <s v="QuickBooks MasterCard"/>
    <x v="1"/>
    <x v="2"/>
    <n v="-1600"/>
  </r>
  <r>
    <s v="Sales Tax Payment"/>
    <x v="39"/>
    <s v="State Board of Equalization"/>
    <x v="1"/>
    <x v="2"/>
    <n v="-83.6"/>
  </r>
  <r>
    <s v="Payment"/>
    <x v="40"/>
    <s v="Kanitz, Marion:Bay Window"/>
    <x v="19"/>
    <x v="2"/>
    <n v="6278.8"/>
  </r>
  <r>
    <s v="Deposit"/>
    <x v="41"/>
    <m/>
    <x v="1"/>
    <x v="2"/>
    <n v="6278.8"/>
  </r>
  <r>
    <s v="Invoice"/>
    <x v="42"/>
    <s v="Bauman, Mark:Home Remodel"/>
    <x v="0"/>
    <x v="1"/>
    <n v="16500"/>
  </r>
  <r>
    <s v="Deposit"/>
    <x v="43"/>
    <m/>
    <x v="22"/>
    <x v="2"/>
    <n v="93.42"/>
  </r>
  <r>
    <s v="Bill Pmt -Check"/>
    <x v="43"/>
    <s v="Custom Kitchens of Bayshore"/>
    <x v="1"/>
    <x v="2"/>
    <n v="-435"/>
  </r>
  <r>
    <s v="Check"/>
    <x v="43"/>
    <s v="Bayshore CalOil Service"/>
    <x v="1"/>
    <x v="2"/>
    <n v="-127"/>
  </r>
  <r>
    <s v="Check"/>
    <x v="43"/>
    <s v="Dianne's Auto Shop"/>
    <x v="1"/>
    <x v="2"/>
    <n v="-232"/>
  </r>
  <r>
    <s v="Check"/>
    <x v="43"/>
    <s v="Bruce's Office Machines"/>
    <x v="1"/>
    <x v="2"/>
    <n v="-450"/>
  </r>
  <r>
    <s v="Check"/>
    <x v="43"/>
    <s v="Cal Gas &amp; Electric"/>
    <x v="1"/>
    <x v="2"/>
    <n v="-389.2"/>
  </r>
  <r>
    <s v="Check"/>
    <x v="43"/>
    <s v="Bayshore Water"/>
    <x v="1"/>
    <x v="2"/>
    <n v="-24"/>
  </r>
  <r>
    <s v="Check"/>
    <x v="43"/>
    <s v="Cal Telephone"/>
    <x v="1"/>
    <x v="2"/>
    <n v="-80"/>
  </r>
  <r>
    <s v="Check"/>
    <x v="43"/>
    <s v="Bad Check Charges"/>
    <x v="1"/>
    <x v="2"/>
    <n v="-12.5"/>
  </r>
  <r>
    <s v="Check"/>
    <x v="43"/>
    <s v="Bank of Anycity"/>
    <x v="1"/>
    <x v="2"/>
    <n v="-2710.9"/>
  </r>
  <r>
    <s v="General Journal"/>
    <x v="44"/>
    <s v="Overhead"/>
    <x v="10"/>
    <x v="3"/>
    <n v="-675"/>
  </r>
  <r>
    <s v="Bill"/>
    <x v="45"/>
    <s v="East Bayshore Auto Mall"/>
    <x v="2"/>
    <x v="2"/>
    <n v="-532.97"/>
  </r>
  <r>
    <s v="Credit Card Charge"/>
    <x v="45"/>
    <s v="Vu Contracting"/>
    <x v="16"/>
    <x v="2"/>
    <n v="-1400"/>
  </r>
  <r>
    <s v="Bill"/>
    <x v="46"/>
    <s v="Sergeant Insurance"/>
    <x v="2"/>
    <x v="2"/>
    <n v="-712.56"/>
  </r>
  <r>
    <s v="Bill Pmt -Check"/>
    <x v="47"/>
    <s v="East Bayshore Auto Mall"/>
    <x v="1"/>
    <x v="2"/>
    <n v="-532.97"/>
  </r>
  <r>
    <s v="Invoice"/>
    <x v="48"/>
    <s v="Jacobsen, Doug:Poolhouse"/>
    <x v="0"/>
    <x v="0"/>
    <n v="7991.52"/>
  </r>
  <r>
    <s v="Bill Pmt -Check"/>
    <x v="49"/>
    <s v="Kershaw Computer Services"/>
    <x v="1"/>
    <x v="2"/>
    <n v="-714"/>
  </r>
  <r>
    <s v="Payment"/>
    <x v="49"/>
    <s v="Bauman, Mark:Home Remodel"/>
    <x v="19"/>
    <x v="2"/>
    <n v="16500"/>
  </r>
  <r>
    <s v="Bill Pmt -Check"/>
    <x v="50"/>
    <s v="Sergeant Insurance"/>
    <x v="1"/>
    <x v="2"/>
    <n v="0"/>
  </r>
  <r>
    <s v="Bill Pmt -Check"/>
    <x v="50"/>
    <s v="Sergeant Insurance"/>
    <x v="1"/>
    <x v="2"/>
    <n v="-712.56"/>
  </r>
  <r>
    <s v="Deposit"/>
    <x v="51"/>
    <m/>
    <x v="1"/>
    <x v="2"/>
    <n v="16500"/>
  </r>
  <r>
    <s v="Check"/>
    <x v="52"/>
    <s v="Bayshore CalOil Service"/>
    <x v="1"/>
    <x v="2"/>
    <n v="-162"/>
  </r>
  <r>
    <s v="Check"/>
    <x v="52"/>
    <s v="Dianne's Auto Shop"/>
    <x v="1"/>
    <x v="2"/>
    <n v="-192"/>
  </r>
  <r>
    <s v="Check"/>
    <x v="52"/>
    <s v="Cal Gas &amp; Electric"/>
    <x v="1"/>
    <x v="2"/>
    <n v="-120.93"/>
  </r>
  <r>
    <s v="Check"/>
    <x v="52"/>
    <s v="Bayshore Water"/>
    <x v="1"/>
    <x v="2"/>
    <n v="-24"/>
  </r>
  <r>
    <s v="Check"/>
    <x v="52"/>
    <s v="Cal Telephone"/>
    <x v="1"/>
    <x v="2"/>
    <n v="-80"/>
  </r>
  <r>
    <s v="Check"/>
    <x v="52"/>
    <s v="Bad Check Charges"/>
    <x v="1"/>
    <x v="2"/>
    <n v="-12.5"/>
  </r>
  <r>
    <s v="Check"/>
    <x v="52"/>
    <s v="Bank of Anycity"/>
    <x v="1"/>
    <x v="2"/>
    <n v="-2710.9"/>
  </r>
  <r>
    <s v="General Journal"/>
    <x v="53"/>
    <s v="Overhead"/>
    <x v="10"/>
    <x v="3"/>
    <n v="-675"/>
  </r>
  <r>
    <s v="Check"/>
    <x v="53"/>
    <s v="Vu Contracting"/>
    <x v="1"/>
    <x v="2"/>
    <n v="-7500"/>
  </r>
  <r>
    <s v="Bill"/>
    <x v="54"/>
    <s v="East Bayshore Auto Mall"/>
    <x v="2"/>
    <x v="2"/>
    <n v="-532.97"/>
  </r>
  <r>
    <s v="Bill Pmt -Check"/>
    <x v="55"/>
    <s v="East Bayshore Auto Mall"/>
    <x v="1"/>
    <x v="2"/>
    <n v="-532.97"/>
  </r>
  <r>
    <s v="Invoice"/>
    <x v="56"/>
    <s v="Fisher, Jennifer:Home Remodel"/>
    <x v="0"/>
    <x v="1"/>
    <n v="16500"/>
  </r>
  <r>
    <s v="Check"/>
    <x v="57"/>
    <s v="Patton Hardware Supplies"/>
    <x v="1"/>
    <x v="2"/>
    <n v="-950.23"/>
  </r>
  <r>
    <s v="Check"/>
    <x v="57"/>
    <s v="QuickBooks MasterCard"/>
    <x v="1"/>
    <x v="2"/>
    <n v="-1400"/>
  </r>
  <r>
    <s v="Sales Tax Payment"/>
    <x v="57"/>
    <s v="State Board of Equalization"/>
    <x v="1"/>
    <x v="2"/>
    <n v="-318.02"/>
  </r>
  <r>
    <s v="Payment"/>
    <x v="58"/>
    <s v="Fisher, Jennifer:Home Remodel"/>
    <x v="19"/>
    <x v="2"/>
    <n v="16500"/>
  </r>
  <r>
    <s v="Deposit"/>
    <x v="59"/>
    <m/>
    <x v="1"/>
    <x v="2"/>
    <n v="16500"/>
  </r>
  <r>
    <s v="Check"/>
    <x v="59"/>
    <s v="Bayshore CalOil Service"/>
    <x v="1"/>
    <x v="2"/>
    <n v="-143"/>
  </r>
  <r>
    <s v="Check"/>
    <x v="59"/>
    <s v="Dianne's Auto Shop"/>
    <x v="1"/>
    <x v="2"/>
    <n v="-232"/>
  </r>
  <r>
    <s v="Check"/>
    <x v="59"/>
    <s v="Cal Gas &amp; Electric"/>
    <x v="1"/>
    <x v="2"/>
    <n v="-128.03"/>
  </r>
  <r>
    <s v="Check"/>
    <x v="59"/>
    <s v="Bayshore Water"/>
    <x v="1"/>
    <x v="2"/>
    <n v="-24"/>
  </r>
  <r>
    <s v="Check"/>
    <x v="59"/>
    <s v="Cal Telephone"/>
    <x v="1"/>
    <x v="2"/>
    <n v="-80"/>
  </r>
  <r>
    <s v="Check"/>
    <x v="59"/>
    <s v="Bad Check Charges"/>
    <x v="1"/>
    <x v="2"/>
    <n v="-12.5"/>
  </r>
  <r>
    <s v="Check"/>
    <x v="59"/>
    <s v="Bank of Anycity"/>
    <x v="1"/>
    <x v="2"/>
    <n v="-2710.9"/>
  </r>
  <r>
    <s v="General Journal"/>
    <x v="60"/>
    <s v="Overhead"/>
    <x v="10"/>
    <x v="3"/>
    <n v="-675"/>
  </r>
  <r>
    <s v="Bill"/>
    <x v="61"/>
    <s v="East Bayshore Auto Mall"/>
    <x v="2"/>
    <x v="2"/>
    <n v="-532.97"/>
  </r>
  <r>
    <s v="Check"/>
    <x v="62"/>
    <s v="Vu Contracting"/>
    <x v="1"/>
    <x v="2"/>
    <n v="-5275"/>
  </r>
  <r>
    <s v="Bill Pmt -Check"/>
    <x v="63"/>
    <s v="East Bayshore Auto Mall"/>
    <x v="1"/>
    <x v="2"/>
    <n v="-532.97"/>
  </r>
  <r>
    <s v="Bill"/>
    <x v="64"/>
    <s v="Sergeant Insurance"/>
    <x v="2"/>
    <x v="2"/>
    <n v="-4050"/>
  </r>
  <r>
    <s v="Check"/>
    <x v="64"/>
    <s v="Sergeant Insurance"/>
    <x v="1"/>
    <x v="2"/>
    <n v="-1786"/>
  </r>
  <r>
    <s v="Invoice"/>
    <x v="64"/>
    <s v="Nelson, Wilma:Office Remodel"/>
    <x v="0"/>
    <x v="1"/>
    <n v="11605"/>
  </r>
  <r>
    <s v="Check"/>
    <x v="65"/>
    <s v="Bayshore CalOil Service"/>
    <x v="1"/>
    <x v="2"/>
    <n v="-157"/>
  </r>
  <r>
    <s v="Check"/>
    <x v="65"/>
    <s v="Dianne's Auto Shop"/>
    <x v="1"/>
    <x v="2"/>
    <n v="-186"/>
  </r>
  <r>
    <s v="Check"/>
    <x v="65"/>
    <s v="Bruce's Office Machines"/>
    <x v="1"/>
    <x v="2"/>
    <n v="-450"/>
  </r>
  <r>
    <s v="Check"/>
    <x v="65"/>
    <s v="Cal Gas &amp; Electric"/>
    <x v="1"/>
    <x v="2"/>
    <n v="-135.02000000000001"/>
  </r>
  <r>
    <s v="Check"/>
    <x v="65"/>
    <s v="Bayshore Water"/>
    <x v="1"/>
    <x v="2"/>
    <n v="-24"/>
  </r>
  <r>
    <s v="Deposit"/>
    <x v="65"/>
    <m/>
    <x v="22"/>
    <x v="2"/>
    <n v="29.3"/>
  </r>
  <r>
    <s v="Check"/>
    <x v="65"/>
    <s v="Cal Telephone"/>
    <x v="1"/>
    <x v="2"/>
    <n v="-80"/>
  </r>
  <r>
    <s v="Check"/>
    <x v="65"/>
    <s v="Bad Check Charges"/>
    <x v="1"/>
    <x v="2"/>
    <n v="-12.5"/>
  </r>
  <r>
    <s v="Check"/>
    <x v="65"/>
    <s v="Bank of Anycity"/>
    <x v="1"/>
    <x v="2"/>
    <n v="-2710.9"/>
  </r>
  <r>
    <s v="General Journal"/>
    <x v="66"/>
    <s v="Overhead"/>
    <x v="10"/>
    <x v="3"/>
    <n v="-675"/>
  </r>
  <r>
    <s v="Bill"/>
    <x v="67"/>
    <s v="East Bayshore Auto Mall"/>
    <x v="2"/>
    <x v="2"/>
    <n v="-532.97"/>
  </r>
  <r>
    <s v="Bill"/>
    <x v="68"/>
    <s v="Sergeant Insurance"/>
    <x v="2"/>
    <x v="2"/>
    <n v="-712.56"/>
  </r>
  <r>
    <s v="Bill Pmt -Check"/>
    <x v="69"/>
    <s v="East Bayshore Auto Mall"/>
    <x v="1"/>
    <x v="2"/>
    <n v="-532.97"/>
  </r>
  <r>
    <s v="Bill"/>
    <x v="70"/>
    <s v="Thomas Kitchen &amp; Bath"/>
    <x v="2"/>
    <x v="2"/>
    <n v="-2080"/>
  </r>
  <r>
    <s v="Bill"/>
    <x v="70"/>
    <s v="Timberloft Lumber"/>
    <x v="2"/>
    <x v="2"/>
    <n v="-234"/>
  </r>
  <r>
    <s v="Bill"/>
    <x v="70"/>
    <s v="City of East Bayshore"/>
    <x v="2"/>
    <x v="2"/>
    <n v="-225"/>
  </r>
  <r>
    <s v="Bill"/>
    <x v="70"/>
    <s v="Perry Windows &amp; Doors"/>
    <x v="2"/>
    <x v="2"/>
    <n v="-144.75"/>
  </r>
  <r>
    <s v="Bill Pmt -Check"/>
    <x v="71"/>
    <s v="Sergeant Insurance"/>
    <x v="1"/>
    <x v="2"/>
    <n v="-712.56"/>
  </r>
  <r>
    <s v="Invoice"/>
    <x v="72"/>
    <s v="Ruff, Bryan:Sun Room"/>
    <x v="0"/>
    <x v="0"/>
    <n v="5516.05"/>
  </r>
  <r>
    <s v="Check"/>
    <x v="73"/>
    <s v="Patton Hardware Supplies"/>
    <x v="1"/>
    <x v="2"/>
    <n v="-239.29"/>
  </r>
  <r>
    <s v="General Journal"/>
    <x v="74"/>
    <s v="Overhead"/>
    <x v="23"/>
    <x v="3"/>
    <n v="148.83000000000001"/>
  </r>
  <r>
    <s v="Check"/>
    <x v="74"/>
    <s v="Bayshore CalOil Service"/>
    <x v="1"/>
    <x v="2"/>
    <n v="-126"/>
  </r>
  <r>
    <s v="Check"/>
    <x v="74"/>
    <s v="Dianne's Auto Shop"/>
    <x v="1"/>
    <x v="2"/>
    <n v="-126"/>
  </r>
  <r>
    <s v="Check"/>
    <x v="74"/>
    <s v="Cal Gas &amp; Electric"/>
    <x v="1"/>
    <x v="2"/>
    <n v="-128.03"/>
  </r>
  <r>
    <s v="Check"/>
    <x v="74"/>
    <s v="Bayshore Water"/>
    <x v="1"/>
    <x v="2"/>
    <n v="-24"/>
  </r>
  <r>
    <s v="Check"/>
    <x v="74"/>
    <s v="Cal Telephone"/>
    <x v="1"/>
    <x v="2"/>
    <n v="-80"/>
  </r>
  <r>
    <s v="Check"/>
    <x v="74"/>
    <s v="Bad Check Charges"/>
    <x v="1"/>
    <x v="2"/>
    <n v="-12.5"/>
  </r>
  <r>
    <s v="Check"/>
    <x v="74"/>
    <s v="Bank of Anycity"/>
    <x v="1"/>
    <x v="2"/>
    <n v="-2710.9"/>
  </r>
  <r>
    <s v="General Journal"/>
    <x v="75"/>
    <s v="Overhead"/>
    <x v="10"/>
    <x v="3"/>
    <n v="-675"/>
  </r>
  <r>
    <s v="Bill"/>
    <x v="76"/>
    <s v="East Bayshore Auto Mall"/>
    <x v="2"/>
    <x v="2"/>
    <n v="-532.97"/>
  </r>
  <r>
    <s v="Bill Pmt -Check"/>
    <x v="77"/>
    <s v="City of East Bayshore"/>
    <x v="1"/>
    <x v="2"/>
    <n v="-225"/>
  </r>
  <r>
    <s v="Bill Pmt -Check"/>
    <x v="77"/>
    <s v="Perry Windows &amp; Doors"/>
    <x v="1"/>
    <x v="2"/>
    <n v="-144.75"/>
  </r>
  <r>
    <s v="Bill Pmt -Check"/>
    <x v="77"/>
    <s v="Thomas Kitchen &amp; Bath"/>
    <x v="1"/>
    <x v="2"/>
    <n v="-2080"/>
  </r>
  <r>
    <s v="Bill Pmt -Check"/>
    <x v="77"/>
    <s v="Timberloft Lumber"/>
    <x v="1"/>
    <x v="2"/>
    <n v="-234"/>
  </r>
  <r>
    <s v="Check"/>
    <x v="77"/>
    <s v="City of East Bayshore"/>
    <x v="1"/>
    <x v="2"/>
    <n v="0"/>
  </r>
  <r>
    <s v="Check"/>
    <x v="77"/>
    <s v="City of East Bayshore"/>
    <x v="1"/>
    <x v="2"/>
    <n v="0"/>
  </r>
  <r>
    <s v="Check"/>
    <x v="77"/>
    <s v="Vu Contracting"/>
    <x v="1"/>
    <x v="2"/>
    <n v="-14625"/>
  </r>
  <r>
    <s v="Bill Pmt -Check"/>
    <x v="78"/>
    <s v="East Bayshore Auto Mall"/>
    <x v="1"/>
    <x v="2"/>
    <n v="-532.97"/>
  </r>
  <r>
    <s v="Bill"/>
    <x v="79"/>
    <s v="Larson Flooring"/>
    <x v="2"/>
    <x v="2"/>
    <n v="-429.87"/>
  </r>
  <r>
    <s v="Credit Card Charge"/>
    <x v="79"/>
    <s v="Patton Hardware Supplies"/>
    <x v="20"/>
    <x v="2"/>
    <n v="-2340"/>
  </r>
  <r>
    <s v="Sales Tax Payment"/>
    <x v="79"/>
    <s v="City of East Bayshore"/>
    <x v="1"/>
    <x v="2"/>
    <n v="-6.02"/>
  </r>
  <r>
    <s v="Sales Tax Payment"/>
    <x v="79"/>
    <s v="State Board of Equalization"/>
    <x v="1"/>
    <x v="2"/>
    <n v="-155.47"/>
  </r>
  <r>
    <s v="Invoice"/>
    <x v="80"/>
    <s v="Prentice, Adelaide:Guest Villa"/>
    <x v="0"/>
    <x v="0"/>
    <n v="36575"/>
  </r>
  <r>
    <s v="Bill"/>
    <x v="81"/>
    <s v="Middlefield Drywall"/>
    <x v="2"/>
    <x v="2"/>
    <n v="-1500"/>
  </r>
  <r>
    <s v="Payment"/>
    <x v="82"/>
    <s v="Prentice, Adelaide:Guest Villa"/>
    <x v="19"/>
    <x v="2"/>
    <n v="36575"/>
  </r>
  <r>
    <s v="Deposit"/>
    <x v="82"/>
    <m/>
    <x v="1"/>
    <x v="2"/>
    <n v="36575"/>
  </r>
  <r>
    <s v="General Journal"/>
    <x v="83"/>
    <s v="Overhead"/>
    <x v="23"/>
    <x v="3"/>
    <n v="148.83000000000001"/>
  </r>
  <r>
    <s v="Check"/>
    <x v="83"/>
    <s v="Bayshore CalOil Service"/>
    <x v="1"/>
    <x v="2"/>
    <n v="-136"/>
  </r>
  <r>
    <s v="Check"/>
    <x v="83"/>
    <s v="Dianne's Auto Shop"/>
    <x v="1"/>
    <x v="2"/>
    <n v="-240"/>
  </r>
  <r>
    <s v="Check"/>
    <x v="83"/>
    <s v="Cal Gas &amp; Electric"/>
    <x v="1"/>
    <x v="2"/>
    <n v="-118.03"/>
  </r>
  <r>
    <s v="Check"/>
    <x v="83"/>
    <s v="Bayshore Water"/>
    <x v="1"/>
    <x v="2"/>
    <n v="-24"/>
  </r>
  <r>
    <s v="Check"/>
    <x v="83"/>
    <s v="Cal Telephone"/>
    <x v="1"/>
    <x v="2"/>
    <n v="-80"/>
  </r>
  <r>
    <s v="Check"/>
    <x v="83"/>
    <s v="Bad Check Charges"/>
    <x v="1"/>
    <x v="2"/>
    <n v="-12.5"/>
  </r>
  <r>
    <s v="Check"/>
    <x v="83"/>
    <s v="Bank of Anycity"/>
    <x v="1"/>
    <x v="2"/>
    <n v="-2710.9"/>
  </r>
  <r>
    <s v="General Journal"/>
    <x v="84"/>
    <s v="Overhead"/>
    <x v="10"/>
    <x v="3"/>
    <n v="-675"/>
  </r>
  <r>
    <s v="Bill Pmt -Check"/>
    <x v="85"/>
    <s v="Larson Flooring"/>
    <x v="1"/>
    <x v="2"/>
    <n v="-429.87"/>
  </r>
  <r>
    <s v="Bill"/>
    <x v="86"/>
    <s v="East Bayshore Auto Mall"/>
    <x v="2"/>
    <x v="2"/>
    <n v="-532.97"/>
  </r>
  <r>
    <s v="Check"/>
    <x v="87"/>
    <s v="Vu Contracting"/>
    <x v="1"/>
    <x v="2"/>
    <n v="-7325"/>
  </r>
  <r>
    <s v="Bill Pmt -Check"/>
    <x v="88"/>
    <s v="East Bayshore Auto Mall"/>
    <x v="1"/>
    <x v="2"/>
    <n v="-532.97"/>
  </r>
  <r>
    <s v="Check"/>
    <x v="89"/>
    <s v="CalOil Company"/>
    <x v="1"/>
    <x v="2"/>
    <n v="-2340"/>
  </r>
  <r>
    <s v="Invoice"/>
    <x v="90"/>
    <s v="Sauler, Lyn:Home Remodel"/>
    <x v="0"/>
    <x v="1"/>
    <n v="16115"/>
  </r>
  <r>
    <s v="General Journal"/>
    <x v="91"/>
    <s v="Overhead"/>
    <x v="23"/>
    <x v="3"/>
    <n v="148.83000000000001"/>
  </r>
  <r>
    <s v="Bill Pmt -Check"/>
    <x v="91"/>
    <s v="Middlefield Drywall"/>
    <x v="1"/>
    <x v="2"/>
    <n v="-806"/>
  </r>
  <r>
    <s v="Check"/>
    <x v="91"/>
    <s v="Bayshore CalOil Service"/>
    <x v="1"/>
    <x v="2"/>
    <n v="-135"/>
  </r>
  <r>
    <s v="Check"/>
    <x v="91"/>
    <s v="Dianne's Auto Shop"/>
    <x v="1"/>
    <x v="2"/>
    <n v="-215"/>
  </r>
  <r>
    <s v="Check"/>
    <x v="91"/>
    <s v="Bruce's Office Machines"/>
    <x v="1"/>
    <x v="2"/>
    <n v="-450"/>
  </r>
  <r>
    <s v="Check"/>
    <x v="91"/>
    <s v="Cal Gas &amp; Electric"/>
    <x v="1"/>
    <x v="2"/>
    <n v="-112.95"/>
  </r>
  <r>
    <s v="Check"/>
    <x v="91"/>
    <s v="Bayshore Water"/>
    <x v="1"/>
    <x v="2"/>
    <n v="-24"/>
  </r>
  <r>
    <s v="Deposit"/>
    <x v="91"/>
    <m/>
    <x v="22"/>
    <x v="2"/>
    <n v="85.92"/>
  </r>
  <r>
    <s v="Check"/>
    <x v="91"/>
    <s v="Cal Telephone"/>
    <x v="1"/>
    <x v="2"/>
    <n v="-80"/>
  </r>
  <r>
    <s v="Check"/>
    <x v="91"/>
    <s v="Bad Check Charges"/>
    <x v="1"/>
    <x v="2"/>
    <n v="-12.5"/>
  </r>
  <r>
    <s v="Check"/>
    <x v="91"/>
    <s v="Bank of Anycity"/>
    <x v="1"/>
    <x v="2"/>
    <n v="-2710.9"/>
  </r>
  <r>
    <s v="Invoice"/>
    <x v="92"/>
    <s v="Lamb, Brad:Room Addition"/>
    <x v="0"/>
    <x v="0"/>
    <n v="11172.6"/>
  </r>
  <r>
    <s v="General Journal"/>
    <x v="92"/>
    <s v="Overhead"/>
    <x v="10"/>
    <x v="3"/>
    <n v="-675"/>
  </r>
  <r>
    <s v="Credit Card Charge"/>
    <x v="92"/>
    <s v="Timberloft Lumber"/>
    <x v="16"/>
    <x v="2"/>
    <n v="-885"/>
  </r>
  <r>
    <s v="Bill"/>
    <x v="93"/>
    <s v="Perry Windows &amp; Doors"/>
    <x v="2"/>
    <x v="2"/>
    <n v="-1287"/>
  </r>
  <r>
    <s v="Bill"/>
    <x v="94"/>
    <s v="East Bayshore Auto Mall"/>
    <x v="2"/>
    <x v="2"/>
    <n v="-532.97"/>
  </r>
  <r>
    <s v="Invoice"/>
    <x v="95"/>
    <s v="Easley, Paula:Garage"/>
    <x v="0"/>
    <x v="0"/>
    <n v="2519.39"/>
  </r>
  <r>
    <s v="Bill"/>
    <x v="96"/>
    <s v="Sergeant Insurance"/>
    <x v="2"/>
    <x v="2"/>
    <n v="-712.56"/>
  </r>
  <r>
    <s v="Credit Card Charge"/>
    <x v="96"/>
    <s v="Patton Hardware Supplies"/>
    <x v="16"/>
    <x v="2"/>
    <n v="-240"/>
  </r>
  <r>
    <s v="Payment"/>
    <x v="96"/>
    <s v="Sauler, Lyn:Home Remodel"/>
    <x v="19"/>
    <x v="2"/>
    <n v="16115"/>
  </r>
  <r>
    <s v="Deposit"/>
    <x v="96"/>
    <m/>
    <x v="1"/>
    <x v="2"/>
    <n v="16115"/>
  </r>
  <r>
    <s v="Bill Pmt -Check"/>
    <x v="97"/>
    <s v="East Bayshore Auto Mall"/>
    <x v="1"/>
    <x v="2"/>
    <n v="-532.97"/>
  </r>
  <r>
    <s v="Credit Card Charge"/>
    <x v="97"/>
    <s v="Vu Contracting"/>
    <x v="16"/>
    <x v="2"/>
    <n v="-2925"/>
  </r>
  <r>
    <s v="Invoice"/>
    <x v="98"/>
    <s v="Bolinski, Rafal:2nd story addition"/>
    <x v="0"/>
    <x v="0"/>
    <n v="5079.4799999999996"/>
  </r>
  <r>
    <s v="Payment"/>
    <x v="98"/>
    <s v="Lamb, Brad:Room Addition"/>
    <x v="19"/>
    <x v="2"/>
    <n v="5700"/>
  </r>
  <r>
    <s v="Bill Pmt -Check"/>
    <x v="98"/>
    <s v="Sergeant Insurance"/>
    <x v="1"/>
    <x v="2"/>
    <n v="-712.56"/>
  </r>
  <r>
    <s v="Payment"/>
    <x v="99"/>
    <s v="Bolinski, Rafal:2nd story addition"/>
    <x v="19"/>
    <x v="2"/>
    <n v="5079.4799999999996"/>
  </r>
  <r>
    <s v="Bill Pmt -Check"/>
    <x v="99"/>
    <s v="Middlefield Drywall"/>
    <x v="1"/>
    <x v="2"/>
    <n v="-694"/>
  </r>
  <r>
    <s v="Payment"/>
    <x v="100"/>
    <s v="Easley, Paula:Garage"/>
    <x v="1"/>
    <x v="2"/>
    <n v="1000"/>
  </r>
  <r>
    <s v="Payment"/>
    <x v="101"/>
    <s v="Lamb, Brad:Room Addition"/>
    <x v="19"/>
    <x v="2"/>
    <n v="5472.6"/>
  </r>
  <r>
    <s v="General Journal"/>
    <x v="102"/>
    <s v="Overhead"/>
    <x v="23"/>
    <x v="3"/>
    <n v="148.83000000000001"/>
  </r>
  <r>
    <s v="Bill Pmt -Check"/>
    <x v="102"/>
    <s v="Perry Windows &amp; Doors"/>
    <x v="1"/>
    <x v="2"/>
    <n v="-1287"/>
  </r>
  <r>
    <s v="Check"/>
    <x v="102"/>
    <s v="Bayshore CalOil Service"/>
    <x v="1"/>
    <x v="2"/>
    <n v="-148"/>
  </r>
  <r>
    <s v="Check"/>
    <x v="102"/>
    <s v="Dianne's Auto Shop"/>
    <x v="1"/>
    <x v="2"/>
    <n v="-231"/>
  </r>
  <r>
    <s v="Check"/>
    <x v="102"/>
    <s v="Cal Gas &amp; Electric"/>
    <x v="1"/>
    <x v="2"/>
    <n v="-160.38999999999999"/>
  </r>
  <r>
    <s v="Check"/>
    <x v="102"/>
    <s v="Bayshore Water"/>
    <x v="1"/>
    <x v="2"/>
    <n v="-24"/>
  </r>
  <r>
    <s v="Check"/>
    <x v="102"/>
    <s v="Cal Telephone"/>
    <x v="1"/>
    <x v="2"/>
    <n v="-80"/>
  </r>
  <r>
    <s v="Check"/>
    <x v="102"/>
    <s v="Bad Check Charges"/>
    <x v="1"/>
    <x v="2"/>
    <n v="-12.5"/>
  </r>
  <r>
    <s v="Check"/>
    <x v="102"/>
    <s v="Bank of Anycity"/>
    <x v="1"/>
    <x v="2"/>
    <n v="-2710.9"/>
  </r>
  <r>
    <s v="General Journal"/>
    <x v="103"/>
    <s v="Overhead"/>
    <x v="10"/>
    <x v="3"/>
    <n v="-675"/>
  </r>
  <r>
    <s v="Bill"/>
    <x v="104"/>
    <s v="East Bayshore Auto Mall"/>
    <x v="2"/>
    <x v="2"/>
    <n v="-532.97"/>
  </r>
  <r>
    <s v="Payment"/>
    <x v="105"/>
    <s v="Easley, Paula:Garage"/>
    <x v="1"/>
    <x v="2"/>
    <n v="1519.39"/>
  </r>
  <r>
    <s v="Bill Pmt -Check"/>
    <x v="106"/>
    <s v="East Bayshore Auto Mall"/>
    <x v="1"/>
    <x v="2"/>
    <n v="-532.97"/>
  </r>
  <r>
    <s v="Payment"/>
    <x v="107"/>
    <s v="Ruff, Bryan:Sun Room"/>
    <x v="19"/>
    <x v="2"/>
    <n v="2000"/>
  </r>
  <r>
    <s v="Check"/>
    <x v="107"/>
    <s v="QuickBooks MasterCard"/>
    <x v="1"/>
    <x v="2"/>
    <n v="-4050"/>
  </r>
  <r>
    <s v="Sales Tax Payment"/>
    <x v="107"/>
    <s v="City of East Bayshore"/>
    <x v="1"/>
    <x v="2"/>
    <n v="-5.94"/>
  </r>
  <r>
    <s v="Sales Tax Payment"/>
    <x v="107"/>
    <s v="State Board of Equalization"/>
    <x v="1"/>
    <x v="2"/>
    <n v="-593.71"/>
  </r>
  <r>
    <s v="Invoice"/>
    <x v="108"/>
    <s v="Bolinski, Rafal:2nd story addition"/>
    <x v="0"/>
    <x v="0"/>
    <n v="5079.4799999999996"/>
  </r>
  <r>
    <s v="General Journal"/>
    <x v="109"/>
    <s v="Overhead"/>
    <x v="23"/>
    <x v="3"/>
    <n v="148.83000000000001"/>
  </r>
  <r>
    <s v="Check"/>
    <x v="109"/>
    <s v="Bayshore CalOil Service"/>
    <x v="1"/>
    <x v="2"/>
    <n v="-145"/>
  </r>
  <r>
    <s v="Check"/>
    <x v="109"/>
    <s v="Dianne's Auto Shop"/>
    <x v="1"/>
    <x v="2"/>
    <n v="-238"/>
  </r>
  <r>
    <s v="Check"/>
    <x v="109"/>
    <s v="Cal Gas &amp; Electric"/>
    <x v="1"/>
    <x v="2"/>
    <n v="-166.34"/>
  </r>
  <r>
    <s v="Check"/>
    <x v="109"/>
    <s v="Bayshore Water"/>
    <x v="1"/>
    <x v="2"/>
    <n v="-24"/>
  </r>
  <r>
    <s v="Check"/>
    <x v="109"/>
    <s v="Cal Telephone"/>
    <x v="1"/>
    <x v="2"/>
    <n v="-80"/>
  </r>
  <r>
    <s v="Check"/>
    <x v="109"/>
    <s v="Bad Check Charges"/>
    <x v="1"/>
    <x v="2"/>
    <n v="-12.5"/>
  </r>
  <r>
    <s v="Check"/>
    <x v="109"/>
    <s v="Bank of Anycity"/>
    <x v="1"/>
    <x v="2"/>
    <n v="-2710.9"/>
  </r>
  <r>
    <s v="General Journal"/>
    <x v="110"/>
    <s v="Overhead"/>
    <x v="10"/>
    <x v="3"/>
    <n v="-675"/>
  </r>
  <r>
    <s v="Check"/>
    <x v="110"/>
    <s v="Fay, Maureen Lynn, CPA"/>
    <x v="1"/>
    <x v="2"/>
    <n v="-250"/>
  </r>
  <r>
    <s v="Payment"/>
    <x v="111"/>
    <s v="Ruff, Bryan:Sun Room"/>
    <x v="19"/>
    <x v="2"/>
    <n v="2000"/>
  </r>
  <r>
    <s v="Credit Card Charge"/>
    <x v="111"/>
    <s v="Patton Hardware Supplies"/>
    <x v="20"/>
    <x v="2"/>
    <n v="-530"/>
  </r>
  <r>
    <s v="Bill"/>
    <x v="112"/>
    <s v="East Bayshore Auto Mall"/>
    <x v="2"/>
    <x v="2"/>
    <n v="-532.97"/>
  </r>
  <r>
    <s v="Payment"/>
    <x v="113"/>
    <s v="Bolinski, Rafal:2nd story addition"/>
    <x v="19"/>
    <x v="2"/>
    <n v="5079.4799999999996"/>
  </r>
  <r>
    <s v="Deposit"/>
    <x v="113"/>
    <m/>
    <x v="1"/>
    <x v="2"/>
    <n v="5079.4799999999996"/>
  </r>
  <r>
    <s v="Invoice"/>
    <x v="114"/>
    <s v="Freeman, Kirby:Remodel Bathroom"/>
    <x v="0"/>
    <x v="1"/>
    <n v="1867.89"/>
  </r>
  <r>
    <s v="Payment"/>
    <x v="114"/>
    <s v="Freeman, Kirby:Remodel Bathroom"/>
    <x v="19"/>
    <x v="2"/>
    <n v="1867.89"/>
  </r>
  <r>
    <s v="Deposit"/>
    <x v="114"/>
    <m/>
    <x v="1"/>
    <x v="2"/>
    <n v="1867.89"/>
  </r>
  <r>
    <s v="Bill"/>
    <x v="115"/>
    <s v="Sergeant Insurance"/>
    <x v="2"/>
    <x v="2"/>
    <n v="-4050"/>
  </r>
  <r>
    <s v="Bill Pmt -Check"/>
    <x v="116"/>
    <s v="East Bayshore Auto Mall"/>
    <x v="1"/>
    <x v="2"/>
    <n v="-532.97"/>
  </r>
  <r>
    <s v="Sales Tax Payment"/>
    <x v="117"/>
    <s v="State Board of Equalization"/>
    <x v="1"/>
    <x v="2"/>
    <n v="-102.53"/>
  </r>
  <r>
    <s v="Payment"/>
    <x v="118"/>
    <s v="Ruff, Bryan:Sun Room"/>
    <x v="19"/>
    <x v="2"/>
    <n v="1516.05"/>
  </r>
  <r>
    <s v="Deposit"/>
    <x v="118"/>
    <m/>
    <x v="1"/>
    <x v="2"/>
    <n v="3516.05"/>
  </r>
  <r>
    <s v="Invoice"/>
    <x v="119"/>
    <s v="Freeman, Kirby:Remodel Bathroom"/>
    <x v="0"/>
    <x v="1"/>
    <n v="1867.89"/>
  </r>
  <r>
    <s v="Payment"/>
    <x v="119"/>
    <s v="Freeman, Kirby:Remodel Bathroom"/>
    <x v="19"/>
    <x v="2"/>
    <n v="1867.89"/>
  </r>
  <r>
    <s v="Deposit"/>
    <x v="119"/>
    <m/>
    <x v="1"/>
    <x v="2"/>
    <n v="1867.89"/>
  </r>
  <r>
    <s v="Invoice"/>
    <x v="120"/>
    <s v="Freeman, Kirby:Remodel Bathroom"/>
    <x v="0"/>
    <x v="1"/>
    <n v="1924.4"/>
  </r>
  <r>
    <s v="Check"/>
    <x v="121"/>
    <s v="Vu Contracting"/>
    <x v="1"/>
    <x v="2"/>
    <n v="-1650"/>
  </r>
  <r>
    <s v="Check"/>
    <x v="121"/>
    <s v="Bruce's Office Machines"/>
    <x v="1"/>
    <x v="2"/>
    <n v="-450"/>
  </r>
  <r>
    <s v="Deposit"/>
    <x v="121"/>
    <m/>
    <x v="22"/>
    <x v="2"/>
    <n v="72.39"/>
  </r>
  <r>
    <s v="General Journal"/>
    <x v="122"/>
    <s v="Overhead"/>
    <x v="23"/>
    <x v="3"/>
    <n v="148.83000000000001"/>
  </r>
  <r>
    <s v="Check"/>
    <x v="122"/>
    <s v="Bayshore CalOil Service"/>
    <x v="1"/>
    <x v="2"/>
    <n v="-156"/>
  </r>
  <r>
    <s v="Check"/>
    <x v="122"/>
    <s v="Dianne's Auto Shop"/>
    <x v="1"/>
    <x v="2"/>
    <n v="-218"/>
  </r>
  <r>
    <s v="Check"/>
    <x v="122"/>
    <s v="Cal Gas &amp; Electric"/>
    <x v="1"/>
    <x v="2"/>
    <n v="-132.94999999999999"/>
  </r>
  <r>
    <s v="Check"/>
    <x v="122"/>
    <s v="Bayshore Water"/>
    <x v="1"/>
    <x v="2"/>
    <n v="-24"/>
  </r>
  <r>
    <s v="Check"/>
    <x v="122"/>
    <s v="Cal Telephone"/>
    <x v="1"/>
    <x v="2"/>
    <n v="-80"/>
  </r>
  <r>
    <s v="Check"/>
    <x v="122"/>
    <s v="Bad Check Charges"/>
    <x v="1"/>
    <x v="2"/>
    <n v="-12.5"/>
  </r>
  <r>
    <s v="Check"/>
    <x v="122"/>
    <s v="Bank of Anycity"/>
    <x v="1"/>
    <x v="2"/>
    <n v="-2710.9"/>
  </r>
  <r>
    <s v="General Journal"/>
    <x v="122"/>
    <m/>
    <x v="18"/>
    <x v="2"/>
    <n v="44435.91"/>
  </r>
  <r>
    <s v="Bill"/>
    <x v="123"/>
    <s v="A Cheung Limited"/>
    <x v="2"/>
    <x v="2"/>
    <n v="-1500"/>
  </r>
  <r>
    <s v="Bill"/>
    <x v="124"/>
    <s v="East Bayshore Auto Mall"/>
    <x v="2"/>
    <x v="2"/>
    <n v="-532.97"/>
  </r>
  <r>
    <s v="Bill Pmt -Check"/>
    <x v="124"/>
    <s v="Sergeant Insurance"/>
    <x v="1"/>
    <x v="2"/>
    <n v="-4050"/>
  </r>
  <r>
    <s v="Bill"/>
    <x v="125"/>
    <s v="Thomas Kitchen &amp; Bath"/>
    <x v="2"/>
    <x v="2"/>
    <n v="-23.84"/>
  </r>
  <r>
    <s v="Invoice"/>
    <x v="125"/>
    <s v="Bristol, Sonya:Repairs"/>
    <x v="0"/>
    <x v="1"/>
    <n v="95.69"/>
  </r>
  <r>
    <s v="Payment"/>
    <x v="125"/>
    <s v="Bristol, Sonya:Repairs"/>
    <x v="19"/>
    <x v="2"/>
    <n v="95.69"/>
  </r>
  <r>
    <s v="Deposit"/>
    <x v="126"/>
    <m/>
    <x v="1"/>
    <x v="2"/>
    <n v="95.69"/>
  </r>
  <r>
    <s v="Payment"/>
    <x v="127"/>
    <s v="Freeman, Kirby:Remodel Bathroom"/>
    <x v="19"/>
    <x v="2"/>
    <n v="1924.4"/>
  </r>
  <r>
    <s v="Deposit"/>
    <x v="127"/>
    <m/>
    <x v="1"/>
    <x v="2"/>
    <n v="1924.4"/>
  </r>
  <r>
    <s v="Invoice"/>
    <x v="127"/>
    <s v="Yoo, Young-Kyu:Repairs"/>
    <x v="0"/>
    <x v="1"/>
    <n v="3915"/>
  </r>
  <r>
    <s v="Deposit"/>
    <x v="127"/>
    <m/>
    <x v="1"/>
    <x v="2"/>
    <n v="210"/>
  </r>
  <r>
    <s v="Bill"/>
    <x v="128"/>
    <s v="Sergeant Insurance"/>
    <x v="2"/>
    <x v="2"/>
    <n v="-712.56"/>
  </r>
  <r>
    <s v="Credit Card Charge"/>
    <x v="128"/>
    <s v="Patton Hardware Supplies"/>
    <x v="20"/>
    <x v="2"/>
    <n v="-1172.3"/>
  </r>
  <r>
    <s v="Bill Pmt -Check"/>
    <x v="129"/>
    <s v="East Bayshore Auto Mall"/>
    <x v="1"/>
    <x v="2"/>
    <n v="-532.97"/>
  </r>
  <r>
    <s v="Paycheck"/>
    <x v="129"/>
    <s v="Dan T. Miller"/>
    <x v="1"/>
    <x v="3"/>
    <n v="-1299.6099999999999"/>
  </r>
  <r>
    <s v="Paycheck"/>
    <x v="129"/>
    <s v="Elizabeth N. Mason"/>
    <x v="1"/>
    <x v="3"/>
    <n v="-890.57"/>
  </r>
  <r>
    <s v="Paycheck"/>
    <x v="129"/>
    <s v="Gregg O. Schneider"/>
    <x v="1"/>
    <x v="3"/>
    <n v="-1033.99"/>
  </r>
  <r>
    <s v="Paycheck"/>
    <x v="130"/>
    <s v="Elizabeth N. Mason"/>
    <x v="1"/>
    <x v="3"/>
    <n v="-921.28"/>
  </r>
  <r>
    <s v="Check"/>
    <x v="130"/>
    <s v="CalOil Company"/>
    <x v="1"/>
    <x v="2"/>
    <n v="-530"/>
  </r>
  <r>
    <s v="Sales Tax Payment"/>
    <x v="130"/>
    <s v="State Board of Equalization"/>
    <x v="1"/>
    <x v="2"/>
    <n v="-72.180000000000007"/>
  </r>
  <r>
    <s v="Bill"/>
    <x v="131"/>
    <s v="C.U. Electric"/>
    <x v="2"/>
    <x v="2"/>
    <n v="-300"/>
  </r>
  <r>
    <s v="Invoice"/>
    <x v="131"/>
    <s v="Larsen's Pet Shop:Remodel"/>
    <x v="0"/>
    <x v="1"/>
    <n v="13900"/>
  </r>
  <r>
    <s v="Bill"/>
    <x v="132"/>
    <s v="Timberloft Lumber"/>
    <x v="2"/>
    <x v="2"/>
    <n v="-140"/>
  </r>
  <r>
    <s v="Bill Pmt -Check"/>
    <x v="132"/>
    <s v="Sergeant Insurance"/>
    <x v="1"/>
    <x v="2"/>
    <n v="-712.56"/>
  </r>
  <r>
    <s v="Invoice"/>
    <x v="132"/>
    <s v="Barley, Renee:Repairs"/>
    <x v="0"/>
    <x v="1"/>
    <n v="3186"/>
  </r>
  <r>
    <s v="Payment"/>
    <x v="132"/>
    <s v="Barley, Renee:Repairs"/>
    <x v="19"/>
    <x v="2"/>
    <n v="400"/>
  </r>
  <r>
    <s v="Deposit"/>
    <x v="132"/>
    <m/>
    <x v="1"/>
    <x v="2"/>
    <n v="400"/>
  </r>
  <r>
    <s v="Invoice"/>
    <x v="133"/>
    <s v="Balak, Mike:Utility Shed"/>
    <x v="0"/>
    <x v="0"/>
    <n v="2092"/>
  </r>
  <r>
    <s v="Credit Card Charge"/>
    <x v="133"/>
    <s v="Patton Hardware Supplies"/>
    <x v="20"/>
    <x v="2"/>
    <n v="-739"/>
  </r>
  <r>
    <s v="Bill"/>
    <x v="133"/>
    <s v="A Cheung Limited"/>
    <x v="2"/>
    <x v="2"/>
    <n v="-2000"/>
  </r>
  <r>
    <s v="Bill"/>
    <x v="133"/>
    <s v="Cal Telephone"/>
    <x v="2"/>
    <x v="2"/>
    <n v="-56.17"/>
  </r>
  <r>
    <s v="Bill"/>
    <x v="134"/>
    <s v="Cal Gas &amp; Electric"/>
    <x v="2"/>
    <x v="2"/>
    <n v="-122.68"/>
  </r>
  <r>
    <s v="Payment"/>
    <x v="135"/>
    <s v="Balak, Mike:Utility Shed"/>
    <x v="19"/>
    <x v="2"/>
    <n v="2092"/>
  </r>
  <r>
    <s v="Deposit"/>
    <x v="136"/>
    <m/>
    <x v="1"/>
    <x v="2"/>
    <n v="2092"/>
  </r>
  <r>
    <s v="Paycheck"/>
    <x v="136"/>
    <s v="Dan T. Miller"/>
    <x v="1"/>
    <x v="3"/>
    <n v="-1299.5999999999999"/>
  </r>
  <r>
    <s v="Paycheck"/>
    <x v="136"/>
    <s v="Gregg O. Schneider"/>
    <x v="1"/>
    <x v="3"/>
    <n v="-1064.04"/>
  </r>
  <r>
    <s v="Credit Card Charge"/>
    <x v="137"/>
    <s v="McClain Appliances"/>
    <x v="16"/>
    <x v="2"/>
    <n v="-695"/>
  </r>
  <r>
    <s v="Invoice"/>
    <x v="138"/>
    <s v="Rice, Linda:Repairs"/>
    <x v="0"/>
    <x v="1"/>
    <n v="1868.36"/>
  </r>
  <r>
    <s v="Bill Pmt -Check"/>
    <x v="139"/>
    <s v="Thomas Kitchen &amp; Bath"/>
    <x v="1"/>
    <x v="2"/>
    <n v="-23.84"/>
  </r>
  <r>
    <s v="Bill"/>
    <x v="139"/>
    <s v="A Cheung Limited"/>
    <x v="2"/>
    <x v="2"/>
    <n v="-2000"/>
  </r>
  <r>
    <s v="General Journal"/>
    <x v="139"/>
    <s v="Overhead"/>
    <x v="23"/>
    <x v="3"/>
    <n v="148.83000000000001"/>
  </r>
  <r>
    <s v="General Journal"/>
    <x v="139"/>
    <s v="Overhead"/>
    <x v="10"/>
    <x v="3"/>
    <n v="-675"/>
  </r>
  <r>
    <s v="Payment"/>
    <x v="139"/>
    <s v="Larsen's Pet Shop:Remodel"/>
    <x v="19"/>
    <x v="2"/>
    <n v="13900"/>
  </r>
  <r>
    <s v="Deposit"/>
    <x v="139"/>
    <m/>
    <x v="1"/>
    <x v="2"/>
    <n v="13900"/>
  </r>
  <r>
    <s v="Bill Pmt -Check"/>
    <x v="139"/>
    <s v="A Cheung Limited"/>
    <x v="1"/>
    <x v="2"/>
    <n v="-3500"/>
  </r>
  <r>
    <s v="Check"/>
    <x v="139"/>
    <s v="Bayshore CalOil Service"/>
    <x v="1"/>
    <x v="2"/>
    <n v="-142"/>
  </r>
  <r>
    <s v="Check"/>
    <x v="139"/>
    <s v="Dianne's Auto Shop"/>
    <x v="1"/>
    <x v="2"/>
    <n v="-236"/>
  </r>
  <r>
    <s v="Check"/>
    <x v="139"/>
    <s v="Bayshore Water"/>
    <x v="1"/>
    <x v="2"/>
    <n v="-24"/>
  </r>
  <r>
    <s v="Check"/>
    <x v="139"/>
    <s v="Cal Telephone"/>
    <x v="1"/>
    <x v="2"/>
    <n v="-80"/>
  </r>
  <r>
    <s v="Check"/>
    <x v="139"/>
    <s v="Bad Check Charges"/>
    <x v="1"/>
    <x v="2"/>
    <n v="-12.5"/>
  </r>
  <r>
    <s v="Check"/>
    <x v="139"/>
    <s v="Bank of Anycity"/>
    <x v="1"/>
    <x v="2"/>
    <n v="-2710.9"/>
  </r>
  <r>
    <s v="Bill"/>
    <x v="140"/>
    <s v="Thomas Kitchen &amp; Bath"/>
    <x v="2"/>
    <x v="2"/>
    <n v="-1938"/>
  </r>
  <r>
    <s v="Invoice"/>
    <x v="140"/>
    <s v="Abercrombie, Kristy:Kitchen"/>
    <x v="0"/>
    <x v="1"/>
    <n v="5019.08"/>
  </r>
  <r>
    <s v="Bill Pmt -Check"/>
    <x v="141"/>
    <s v="Cal Gas &amp; Electric"/>
    <x v="1"/>
    <x v="2"/>
    <n v="-122.68"/>
  </r>
  <r>
    <s v="Bill"/>
    <x v="142"/>
    <s v="Thomas Kitchen &amp; Bath"/>
    <x v="2"/>
    <x v="2"/>
    <n v="-2320"/>
  </r>
  <r>
    <s v="Liability Check"/>
    <x v="143"/>
    <s v="Employment Development Department"/>
    <x v="1"/>
    <x v="2"/>
    <n v="-513.36"/>
  </r>
  <r>
    <s v="Liability Check"/>
    <x v="143"/>
    <s v="Great Statewide Bank"/>
    <x v="1"/>
    <x v="2"/>
    <n v="-2159.71"/>
  </r>
  <r>
    <s v="Liability Check"/>
    <x v="143"/>
    <s v="Sergeant Insurance"/>
    <x v="1"/>
    <x v="2"/>
    <n v="-125"/>
  </r>
  <r>
    <s v="Liability Check"/>
    <x v="143"/>
    <s v="State Fund"/>
    <x v="1"/>
    <x v="2"/>
    <n v="-804.16"/>
  </r>
  <r>
    <s v="Bill Pmt -Check"/>
    <x v="144"/>
    <s v="Cal Telephone"/>
    <x v="1"/>
    <x v="2"/>
    <n v="-56.17"/>
  </r>
  <r>
    <s v="Bill Pmt -Check"/>
    <x v="144"/>
    <s v="East Bayshore Auto Mall"/>
    <x v="1"/>
    <x v="2"/>
    <n v="-532.97"/>
  </r>
  <r>
    <s v="Bill Pmt -Check"/>
    <x v="144"/>
    <s v="Timberloft Lumber"/>
    <x v="1"/>
    <x v="2"/>
    <n v="-140"/>
  </r>
  <r>
    <s v="Bill Pmt -Check"/>
    <x v="144"/>
    <s v="C.U. Electric"/>
    <x v="1"/>
    <x v="2"/>
    <n v="-300"/>
  </r>
  <r>
    <s v="Paycheck"/>
    <x v="144"/>
    <s v="Dan T. Miller"/>
    <x v="1"/>
    <x v="3"/>
    <n v="-1299.5899999999999"/>
  </r>
  <r>
    <s v="Paycheck"/>
    <x v="144"/>
    <s v="Elizabeth N. Mason"/>
    <x v="1"/>
    <x v="3"/>
    <n v="-890.56"/>
  </r>
  <r>
    <s v="Paycheck"/>
    <x v="144"/>
    <s v="Gregg O. Schneider"/>
    <x v="1"/>
    <x v="3"/>
    <n v="-1033.98"/>
  </r>
  <r>
    <s v="Payment"/>
    <x v="145"/>
    <s v="Rice, Linda:Repairs"/>
    <x v="19"/>
    <x v="2"/>
    <n v="1868.36"/>
  </r>
  <r>
    <s v="Check"/>
    <x v="146"/>
    <s v="QuickBooks MasterCard"/>
    <x v="1"/>
    <x v="2"/>
    <n v="-695"/>
  </r>
  <r>
    <s v="Check"/>
    <x v="146"/>
    <s v="CalOil Company"/>
    <x v="1"/>
    <x v="2"/>
    <n v="-1911.3"/>
  </r>
  <r>
    <s v="Sales Tax Payment"/>
    <x v="146"/>
    <s v="State Board of Equalization"/>
    <x v="1"/>
    <x v="2"/>
    <n v="-319.20999999999998"/>
  </r>
  <r>
    <s v="Invoice"/>
    <x v="147"/>
    <s v="Davies, Aaron:Remodel"/>
    <x v="0"/>
    <x v="1"/>
    <n v="14560"/>
  </r>
  <r>
    <s v="Invoice"/>
    <x v="148"/>
    <s v="Wilks, Daniel:Remodel Bathroom"/>
    <x v="0"/>
    <x v="1"/>
    <n v="4597.28"/>
  </r>
  <r>
    <s v="Deposit"/>
    <x v="149"/>
    <m/>
    <x v="1"/>
    <x v="2"/>
    <n v="1500"/>
  </r>
  <r>
    <s v="Credit Card Charge"/>
    <x v="149"/>
    <s v="Vu Contracting"/>
    <x v="16"/>
    <x v="2"/>
    <n v="-700"/>
  </r>
  <r>
    <s v="Bill"/>
    <x v="150"/>
    <s v="Cal Telephone"/>
    <x v="2"/>
    <x v="2"/>
    <n v="-44.94"/>
  </r>
  <r>
    <s v="Payment"/>
    <x v="150"/>
    <s v="Abercrombie, Kristy:Kitchen"/>
    <x v="19"/>
    <x v="2"/>
    <n v="5019.08"/>
  </r>
  <r>
    <s v="Deposit"/>
    <x v="150"/>
    <m/>
    <x v="1"/>
    <x v="2"/>
    <n v="5019.08"/>
  </r>
  <r>
    <s v="Bill"/>
    <x v="151"/>
    <s v="Wheeler's Tile Etc."/>
    <x v="2"/>
    <x v="2"/>
    <n v="-634"/>
  </r>
  <r>
    <s v="Deposit"/>
    <x v="151"/>
    <m/>
    <x v="1"/>
    <x v="2"/>
    <n v="1868.36"/>
  </r>
  <r>
    <s v="Bill"/>
    <x v="152"/>
    <s v="Cal Gas &amp; Electric"/>
    <x v="2"/>
    <x v="2"/>
    <n v="-110.89"/>
  </r>
  <r>
    <s v="Paycheck"/>
    <x v="152"/>
    <s v="Dan T. Miller"/>
    <x v="1"/>
    <x v="3"/>
    <n v="-1299.5999999999999"/>
  </r>
  <r>
    <s v="Paycheck"/>
    <x v="152"/>
    <s v="Elizabeth N. Mason"/>
    <x v="1"/>
    <x v="3"/>
    <n v="-937.11"/>
  </r>
  <r>
    <s v="Paycheck"/>
    <x v="152"/>
    <s v="Gregg O. Schneider"/>
    <x v="1"/>
    <x v="3"/>
    <n v="-1079.56"/>
  </r>
  <r>
    <s v="Bill Pmt -Check"/>
    <x v="153"/>
    <s v="Thomas Kitchen &amp; Bath"/>
    <x v="1"/>
    <x v="2"/>
    <n v="-3037"/>
  </r>
  <r>
    <s v="General Journal"/>
    <x v="153"/>
    <s v="Overhead"/>
    <x v="23"/>
    <x v="3"/>
    <n v="148.83000000000001"/>
  </r>
  <r>
    <s v="General Journal"/>
    <x v="153"/>
    <s v="Overhead"/>
    <x v="10"/>
    <x v="3"/>
    <n v="-675"/>
  </r>
  <r>
    <s v="Payment"/>
    <x v="153"/>
    <s v="Yoo, Young-Kyu:Repairs"/>
    <x v="19"/>
    <x v="2"/>
    <n v="2415"/>
  </r>
  <r>
    <s v="Payment"/>
    <x v="153"/>
    <s v="Davies, Aaron:Remodel"/>
    <x v="19"/>
    <x v="2"/>
    <n v="14560"/>
  </r>
  <r>
    <s v="Deposit"/>
    <x v="153"/>
    <m/>
    <x v="1"/>
    <x v="2"/>
    <n v="14560"/>
  </r>
  <r>
    <s v="Bill Pmt -Check"/>
    <x v="153"/>
    <s v="A Cheung Limited"/>
    <x v="1"/>
    <x v="2"/>
    <n v="-2000"/>
  </r>
  <r>
    <s v="Check"/>
    <x v="153"/>
    <s v="Bayshore CalOil Service"/>
    <x v="1"/>
    <x v="2"/>
    <n v="-145"/>
  </r>
  <r>
    <s v="Check"/>
    <x v="153"/>
    <s v="Dianne's Auto Shop"/>
    <x v="1"/>
    <x v="2"/>
    <n v="-231"/>
  </r>
  <r>
    <s v="Check"/>
    <x v="153"/>
    <s v="Bayshore Water"/>
    <x v="1"/>
    <x v="2"/>
    <n v="-24"/>
  </r>
  <r>
    <s v="Check"/>
    <x v="153"/>
    <s v="Bad Check Charges"/>
    <x v="1"/>
    <x v="2"/>
    <n v="-12.5"/>
  </r>
  <r>
    <s v="Check"/>
    <x v="153"/>
    <s v="Bank of Anycity"/>
    <x v="1"/>
    <x v="2"/>
    <n v="-2710.9"/>
  </r>
  <r>
    <s v="Bill Pmt -Check"/>
    <x v="154"/>
    <s v="Thomas Kitchen &amp; Bath"/>
    <x v="1"/>
    <x v="2"/>
    <n v="-1300"/>
  </r>
  <r>
    <s v="Bill"/>
    <x v="154"/>
    <s v="East Bayshore Tool &amp; Supply"/>
    <x v="2"/>
    <x v="2"/>
    <n v="-790"/>
  </r>
  <r>
    <s v="Deposit"/>
    <x v="154"/>
    <m/>
    <x v="1"/>
    <x v="2"/>
    <n v="2415"/>
  </r>
  <r>
    <s v="Payment"/>
    <x v="155"/>
    <s v="Wilks, Daniel:Remodel Bathroom"/>
    <x v="19"/>
    <x v="2"/>
    <n v="1500"/>
  </r>
  <r>
    <s v="Bill Pmt -Check"/>
    <x v="155"/>
    <s v="Cal Gas &amp; Electric"/>
    <x v="1"/>
    <x v="2"/>
    <n v="-110.89"/>
  </r>
  <r>
    <s v="Credit Card Charge"/>
    <x v="156"/>
    <s v="Patton Hardware Supplies"/>
    <x v="20"/>
    <x v="2"/>
    <n v="-962"/>
  </r>
  <r>
    <s v="Bill Pmt -Check"/>
    <x v="157"/>
    <s v="Wheeler's Tile Etc."/>
    <x v="1"/>
    <x v="2"/>
    <n v="-634"/>
  </r>
  <r>
    <s v="Bill"/>
    <x v="157"/>
    <s v="East Bayshore Auto Mall"/>
    <x v="2"/>
    <x v="2"/>
    <n v="-532.97"/>
  </r>
  <r>
    <s v="Liability Check"/>
    <x v="157"/>
    <s v="Employment Development Department"/>
    <x v="1"/>
    <x v="2"/>
    <n v="-517.37"/>
  </r>
  <r>
    <s v="Liability Check"/>
    <x v="157"/>
    <s v="Great Statewide Bank"/>
    <x v="1"/>
    <x v="2"/>
    <n v="-2176.0700000000002"/>
  </r>
  <r>
    <s v="Liability Check"/>
    <x v="157"/>
    <s v="Sergeant Insurance"/>
    <x v="1"/>
    <x v="2"/>
    <n v="-125"/>
  </r>
  <r>
    <s v="Liability Check"/>
    <x v="157"/>
    <s v="State Fund"/>
    <x v="1"/>
    <x v="2"/>
    <n v="-805.83"/>
  </r>
  <r>
    <s v="Paycheck"/>
    <x v="158"/>
    <s v="Dan T. Miller"/>
    <x v="1"/>
    <x v="3"/>
    <n v="-1299.6099999999999"/>
  </r>
  <r>
    <s v="Paycheck"/>
    <x v="158"/>
    <s v="Elizabeth N. Mason"/>
    <x v="1"/>
    <x v="3"/>
    <n v="-890.57"/>
  </r>
  <r>
    <s v="Paycheck"/>
    <x v="158"/>
    <s v="Gregg O. Schneider"/>
    <x v="1"/>
    <x v="3"/>
    <n v="-1033.99"/>
  </r>
  <r>
    <s v="Credit Card Charge"/>
    <x v="158"/>
    <s v="Patton Hardware Supplies"/>
    <x v="20"/>
    <x v="2"/>
    <n v="-1180"/>
  </r>
  <r>
    <s v="Bill Pmt -Check"/>
    <x v="159"/>
    <s v="Daigle Lighting"/>
    <x v="1"/>
    <x v="2"/>
    <n v="-1100"/>
  </r>
  <r>
    <s v="Invoice"/>
    <x v="160"/>
    <s v="Overfield, David:Utility Shed"/>
    <x v="0"/>
    <x v="0"/>
    <n v="2092"/>
  </r>
  <r>
    <s v="Bill"/>
    <x v="161"/>
    <s v="Lew Plumbing"/>
    <x v="2"/>
    <x v="2"/>
    <n v="-295"/>
  </r>
  <r>
    <s v="Bill Pmt -Check"/>
    <x v="161"/>
    <s v="East Bayshore Auto Mall"/>
    <x v="1"/>
    <x v="2"/>
    <n v="-532.97"/>
  </r>
  <r>
    <s v="Invoice"/>
    <x v="161"/>
    <s v="Castillo, Eloisa:Utility Room"/>
    <x v="0"/>
    <x v="0"/>
    <n v="4589.8100000000004"/>
  </r>
  <r>
    <s v="Bill"/>
    <x v="162"/>
    <s v="Sloan Roofing"/>
    <x v="2"/>
    <x v="2"/>
    <n v="-855"/>
  </r>
  <r>
    <s v="Bill"/>
    <x v="162"/>
    <s v="East Bayshore Auto Mall"/>
    <x v="2"/>
    <x v="2"/>
    <n v="0"/>
  </r>
  <r>
    <s v="Invoice"/>
    <x v="162"/>
    <s v="Carr's Pie Shop:Remodel"/>
    <x v="0"/>
    <x v="1"/>
    <n v="14900"/>
  </r>
  <r>
    <s v="Check"/>
    <x v="162"/>
    <s v="QuickBooks MasterCard"/>
    <x v="1"/>
    <x v="2"/>
    <n v="-700"/>
  </r>
  <r>
    <s v="Sales Tax Payment"/>
    <x v="162"/>
    <s v="City of East Bayshore"/>
    <x v="1"/>
    <x v="2"/>
    <n v="-10.83"/>
  </r>
  <r>
    <s v="Sales Tax Payment"/>
    <x v="162"/>
    <s v="State Board of Equalization"/>
    <x v="1"/>
    <x v="2"/>
    <n v="-506.78"/>
  </r>
  <r>
    <s v="Payment"/>
    <x v="163"/>
    <s v="Yoo, Young-Kyu:Repairs"/>
    <x v="19"/>
    <x v="2"/>
    <n v="1500"/>
  </r>
  <r>
    <s v="Payment"/>
    <x v="164"/>
    <s v="Wilks, Daniel:Remodel Bathroom"/>
    <x v="19"/>
    <x v="2"/>
    <n v="2000"/>
  </r>
  <r>
    <s v="Bill Pmt -Check"/>
    <x v="164"/>
    <s v="Cal Telephone"/>
    <x v="1"/>
    <x v="2"/>
    <n v="-44.94"/>
  </r>
  <r>
    <s v="Bill Pmt -Check"/>
    <x v="164"/>
    <s v="Lew Plumbing"/>
    <x v="1"/>
    <x v="2"/>
    <n v="-295"/>
  </r>
  <r>
    <s v="Bill"/>
    <x v="165"/>
    <s v="Middlefield Drywall"/>
    <x v="2"/>
    <x v="2"/>
    <n v="-415"/>
  </r>
  <r>
    <s v="Payment"/>
    <x v="165"/>
    <s v="Overfield, David:Utility Shed"/>
    <x v="19"/>
    <x v="2"/>
    <n v="2092"/>
  </r>
  <r>
    <s v="Bill"/>
    <x v="166"/>
    <s v="Cal Telephone"/>
    <x v="2"/>
    <x v="2"/>
    <n v="-37.08"/>
  </r>
  <r>
    <s v="Bill Pmt -Check"/>
    <x v="166"/>
    <s v="Sloan Roofing"/>
    <x v="1"/>
    <x v="2"/>
    <n v="-5"/>
  </r>
  <r>
    <s v="Deposit"/>
    <x v="166"/>
    <m/>
    <x v="1"/>
    <x v="2"/>
    <n v="2092"/>
  </r>
  <r>
    <s v="Deposit"/>
    <x v="166"/>
    <m/>
    <x v="1"/>
    <x v="2"/>
    <n v="1500"/>
  </r>
  <r>
    <s v="Payment"/>
    <x v="167"/>
    <s v="Castillo, Eloisa:Utility Room"/>
    <x v="19"/>
    <x v="2"/>
    <n v="1880.71"/>
  </r>
  <r>
    <s v="Payment"/>
    <x v="167"/>
    <s v="Violette, Mike:Utility Room"/>
    <x v="19"/>
    <x v="2"/>
    <n v="500"/>
  </r>
  <r>
    <s v="Deposit"/>
    <x v="167"/>
    <m/>
    <x v="1"/>
    <x v="2"/>
    <n v="2380.71"/>
  </r>
  <r>
    <s v="Bill"/>
    <x v="168"/>
    <s v="Cal Gas &amp; Electric"/>
    <x v="2"/>
    <x v="2"/>
    <n v="-104.15"/>
  </r>
  <r>
    <s v="Paycheck"/>
    <x v="168"/>
    <s v="Dan T. Miller"/>
    <x v="1"/>
    <x v="3"/>
    <n v="-1299.58"/>
  </r>
  <r>
    <s v="Paycheck"/>
    <x v="168"/>
    <s v="Elizabeth N. Mason"/>
    <x v="1"/>
    <x v="3"/>
    <n v="-890.56"/>
  </r>
  <r>
    <s v="Paycheck"/>
    <x v="168"/>
    <s v="Gregg O. Schneider"/>
    <x v="1"/>
    <x v="3"/>
    <n v="-1033.98"/>
  </r>
  <r>
    <s v="Invoice"/>
    <x v="169"/>
    <s v="Fisher, Jennifer:Garage Roof"/>
    <x v="0"/>
    <x v="1"/>
    <n v="3165"/>
  </r>
  <r>
    <s v="Bill"/>
    <x v="169"/>
    <s v="Holly Heating and Electric"/>
    <x v="2"/>
    <x v="2"/>
    <n v="-289.95"/>
  </r>
  <r>
    <s v="Invoice"/>
    <x v="169"/>
    <s v="Violette, Mike:Utility Room"/>
    <x v="0"/>
    <x v="0"/>
    <n v="1099.95"/>
  </r>
  <r>
    <s v="Payment"/>
    <x v="169"/>
    <s v="Violette, Mike:Utility Room"/>
    <x v="19"/>
    <x v="2"/>
    <n v="599.95000000000005"/>
  </r>
  <r>
    <s v="Deposit"/>
    <x v="169"/>
    <m/>
    <x v="1"/>
    <x v="2"/>
    <n v="599.95000000000005"/>
  </r>
  <r>
    <s v="Check"/>
    <x v="170"/>
    <s v="Bruce's Office Machines"/>
    <x v="1"/>
    <x v="2"/>
    <n v="-450"/>
  </r>
  <r>
    <s v="Deposit"/>
    <x v="170"/>
    <m/>
    <x v="22"/>
    <x v="2"/>
    <n v="87.03"/>
  </r>
  <r>
    <s v="Payment"/>
    <x v="171"/>
    <s v="Wilks, Daniel:Remodel Bathroom"/>
    <x v="19"/>
    <x v="2"/>
    <n v="1097.28"/>
  </r>
  <r>
    <s v="Deposit"/>
    <x v="171"/>
    <m/>
    <x v="1"/>
    <x v="2"/>
    <n v="1097.28"/>
  </r>
  <r>
    <s v="General Journal"/>
    <x v="171"/>
    <s v="Overhead"/>
    <x v="23"/>
    <x v="3"/>
    <n v="148.83000000000001"/>
  </r>
  <r>
    <s v="General Journal"/>
    <x v="171"/>
    <s v="Overhead"/>
    <x v="10"/>
    <x v="3"/>
    <n v="-675"/>
  </r>
  <r>
    <s v="Payment"/>
    <x v="171"/>
    <s v="Carr's Pie Shop:Remodel"/>
    <x v="19"/>
    <x v="2"/>
    <n v="14900"/>
  </r>
  <r>
    <s v="Deposit"/>
    <x v="171"/>
    <m/>
    <x v="1"/>
    <x v="2"/>
    <n v="14900"/>
  </r>
  <r>
    <s v="Check"/>
    <x v="171"/>
    <s v="Bayshore CalOil Service"/>
    <x v="1"/>
    <x v="2"/>
    <n v="-168"/>
  </r>
  <r>
    <s v="Check"/>
    <x v="171"/>
    <s v="Dianne's Auto Shop"/>
    <x v="1"/>
    <x v="2"/>
    <n v="-218"/>
  </r>
  <r>
    <s v="Check"/>
    <x v="171"/>
    <s v="Bayshore Water"/>
    <x v="1"/>
    <x v="2"/>
    <n v="-24"/>
  </r>
  <r>
    <s v="Check"/>
    <x v="171"/>
    <s v="Bad Check Charges"/>
    <x v="1"/>
    <x v="2"/>
    <n v="-12.5"/>
  </r>
  <r>
    <s v="Check"/>
    <x v="171"/>
    <s v="Bank of Anycity"/>
    <x v="1"/>
    <x v="2"/>
    <n v="-2710.9"/>
  </r>
  <r>
    <s v="Check"/>
    <x v="172"/>
    <s v="East Bayshore Tool &amp; Supply"/>
    <x v="1"/>
    <x v="2"/>
    <n v="-445.79"/>
  </r>
  <r>
    <s v="Check"/>
    <x v="172"/>
    <s v="Timberloft Lumber"/>
    <x v="1"/>
    <x v="2"/>
    <n v="-1080.73"/>
  </r>
  <r>
    <s v="Credit Card Charge"/>
    <x v="172"/>
    <s v="Patton Hardware Supplies"/>
    <x v="20"/>
    <x v="2"/>
    <n v="-975.8"/>
  </r>
  <r>
    <s v="Credit Card Charge"/>
    <x v="173"/>
    <s v="Patton Hardware Supplies"/>
    <x v="20"/>
    <x v="2"/>
    <n v="-870"/>
  </r>
  <r>
    <s v="Payment"/>
    <x v="173"/>
    <s v="Castillo, Eloisa:Utility Room"/>
    <x v="19"/>
    <x v="2"/>
    <n v="2709.1"/>
  </r>
  <r>
    <s v="Deposit"/>
    <x v="173"/>
    <m/>
    <x v="1"/>
    <x v="2"/>
    <n v="2709.1"/>
  </r>
  <r>
    <s v="Bill"/>
    <x v="174"/>
    <s v="East Bayshore Auto Mall"/>
    <x v="2"/>
    <x v="2"/>
    <n v="-532.97"/>
  </r>
  <r>
    <s v="Bill"/>
    <x v="174"/>
    <s v="East Bayshore Auto Mall"/>
    <x v="2"/>
    <x v="2"/>
    <n v="-532.97"/>
  </r>
  <r>
    <s v="Bill Pmt -Check"/>
    <x v="175"/>
    <s v="Cal Gas &amp; Electric"/>
    <x v="1"/>
    <x v="2"/>
    <n v="-104.15"/>
  </r>
  <r>
    <s v="Invoice"/>
    <x v="176"/>
    <s v="Keenan, Bridget:Storage Shed"/>
    <x v="0"/>
    <x v="0"/>
    <n v="2473.4299999999998"/>
  </r>
  <r>
    <s v="Paycheck"/>
    <x v="176"/>
    <s v="Dan T. Miller"/>
    <x v="1"/>
    <x v="3"/>
    <n v="-1299.6099999999999"/>
  </r>
  <r>
    <s v="Paycheck"/>
    <x v="176"/>
    <s v="Elizabeth N. Mason"/>
    <x v="1"/>
    <x v="3"/>
    <n v="-890.57"/>
  </r>
  <r>
    <s v="Paycheck"/>
    <x v="176"/>
    <s v="Gregg O. Schneider"/>
    <x v="1"/>
    <x v="3"/>
    <n v="-1033.99"/>
  </r>
  <r>
    <s v="Liability Check"/>
    <x v="176"/>
    <s v="Employment Development Department"/>
    <x v="1"/>
    <x v="2"/>
    <n v="-727.81"/>
  </r>
  <r>
    <s v="Liability Check"/>
    <x v="176"/>
    <s v="Great Statewide Bank"/>
    <x v="1"/>
    <x v="2"/>
    <n v="-2158.3000000000002"/>
  </r>
  <r>
    <s v="Liability Check"/>
    <x v="176"/>
    <s v="Sergeant Insurance"/>
    <x v="1"/>
    <x v="2"/>
    <n v="-125"/>
  </r>
  <r>
    <s v="Liability Check"/>
    <x v="176"/>
    <s v="State Fund"/>
    <x v="1"/>
    <x v="2"/>
    <n v="-800.8"/>
  </r>
  <r>
    <s v="Bill"/>
    <x v="177"/>
    <s v="Sergeant Insurance"/>
    <x v="2"/>
    <x v="2"/>
    <n v="-712.56"/>
  </r>
  <r>
    <s v="Bill Pmt -Check"/>
    <x v="177"/>
    <s v="Middlefield Drywall"/>
    <x v="1"/>
    <x v="2"/>
    <n v="-415"/>
  </r>
  <r>
    <s v="Bill Pmt -Check"/>
    <x v="177"/>
    <s v="Sergeant Insurance"/>
    <x v="1"/>
    <x v="2"/>
    <n v="-712.56"/>
  </r>
  <r>
    <s v="Bill Pmt -Check"/>
    <x v="178"/>
    <s v="Cal Telephone"/>
    <x v="1"/>
    <x v="2"/>
    <n v="-37.08"/>
  </r>
  <r>
    <s v="Bill Pmt -Check"/>
    <x v="178"/>
    <s v="East Bayshore Auto Mall"/>
    <x v="1"/>
    <x v="2"/>
    <n v="-532.97"/>
  </r>
  <r>
    <s v="Invoice"/>
    <x v="178"/>
    <s v="Fisher, Jennifer:Garage Roof"/>
    <x v="0"/>
    <x v="1"/>
    <n v="2095.6"/>
  </r>
  <r>
    <s v="Payment"/>
    <x v="178"/>
    <s v="Fisher, Jennifer:Garage Roof"/>
    <x v="19"/>
    <x v="2"/>
    <n v="5260.6"/>
  </r>
  <r>
    <s v="Deposit"/>
    <x v="178"/>
    <m/>
    <x v="1"/>
    <x v="2"/>
    <n v="5260.6"/>
  </r>
  <r>
    <s v="Invoice"/>
    <x v="179"/>
    <s v="Ruff, Bryan:Utility Shed"/>
    <x v="0"/>
    <x v="0"/>
    <n v="1895.55"/>
  </r>
  <r>
    <s v="Invoice"/>
    <x v="179"/>
    <s v="Babcock's Music Shop:Remodel"/>
    <x v="0"/>
    <x v="1"/>
    <n v="12530"/>
  </r>
  <r>
    <s v="Invoice"/>
    <x v="180"/>
    <s v="Fisher, Jennifer:Garage Roof"/>
    <x v="0"/>
    <x v="1"/>
    <n v="1458.68"/>
  </r>
  <r>
    <s v="Invoice"/>
    <x v="180"/>
    <s v="Fisher, Jennifer:Garage Roof"/>
    <x v="0"/>
    <x v="1"/>
    <n v="350"/>
  </r>
  <r>
    <s v="Check"/>
    <x v="180"/>
    <s v="CalOil Company"/>
    <x v="1"/>
    <x v="2"/>
    <n v="-2142"/>
  </r>
  <r>
    <s v="Sales Tax Payment"/>
    <x v="180"/>
    <s v="City of East Bayshore"/>
    <x v="1"/>
    <x v="2"/>
    <n v="-12.51"/>
  </r>
  <r>
    <s v="Sales Tax Payment"/>
    <x v="180"/>
    <s v="State Board of Equalization"/>
    <x v="1"/>
    <x v="2"/>
    <n v="-93"/>
  </r>
  <r>
    <s v="Payment"/>
    <x v="181"/>
    <s v="Ruff, Bryan:Utility Shed"/>
    <x v="19"/>
    <x v="2"/>
    <n v="1895.55"/>
  </r>
  <r>
    <s v="Deposit"/>
    <x v="181"/>
    <m/>
    <x v="1"/>
    <x v="2"/>
    <n v="1895.55"/>
  </r>
  <r>
    <s v="Bill"/>
    <x v="182"/>
    <s v="Cal Gas &amp; Electric"/>
    <x v="2"/>
    <x v="2"/>
    <n v="-98.68"/>
  </r>
  <r>
    <s v="Bill"/>
    <x v="182"/>
    <s v="Cal Telephone"/>
    <x v="2"/>
    <x v="2"/>
    <n v="-77.92"/>
  </r>
  <r>
    <s v="Paycheck"/>
    <x v="182"/>
    <s v="Dan T. Miller"/>
    <x v="1"/>
    <x v="3"/>
    <n v="-1299.5999999999999"/>
  </r>
  <r>
    <s v="Paycheck"/>
    <x v="182"/>
    <s v="Elizabeth N. Mason"/>
    <x v="1"/>
    <x v="3"/>
    <n v="-921.26"/>
  </r>
  <r>
    <s v="Paycheck"/>
    <x v="182"/>
    <s v="Gregg O. Schneider"/>
    <x v="1"/>
    <x v="3"/>
    <n v="-1064.03"/>
  </r>
  <r>
    <s v="Payment"/>
    <x v="183"/>
    <s v="Babcock's Music Shop:Remodel"/>
    <x v="19"/>
    <x v="2"/>
    <n v="12530"/>
  </r>
  <r>
    <s v="Deposit"/>
    <x v="183"/>
    <m/>
    <x v="1"/>
    <x v="2"/>
    <n v="12530"/>
  </r>
  <r>
    <s v="Bill"/>
    <x v="184"/>
    <s v="Custom Kitchens of Bayshore"/>
    <x v="2"/>
    <x v="2"/>
    <n v="-3076.32"/>
  </r>
  <r>
    <s v="General Journal"/>
    <x v="185"/>
    <s v="Overhead"/>
    <x v="23"/>
    <x v="3"/>
    <n v="148.83000000000001"/>
  </r>
  <r>
    <s v="General Journal"/>
    <x v="185"/>
    <s v="Overhead"/>
    <x v="10"/>
    <x v="3"/>
    <n v="-675"/>
  </r>
  <r>
    <s v="Check"/>
    <x v="185"/>
    <s v="Bayshore CalOil Service"/>
    <x v="1"/>
    <x v="2"/>
    <n v="-132"/>
  </r>
  <r>
    <s v="Check"/>
    <x v="185"/>
    <s v="Dianne's Auto Shop"/>
    <x v="1"/>
    <x v="2"/>
    <n v="-215"/>
  </r>
  <r>
    <s v="Check"/>
    <x v="185"/>
    <s v="Bayshore Water"/>
    <x v="1"/>
    <x v="2"/>
    <n v="-24"/>
  </r>
  <r>
    <s v="Check"/>
    <x v="185"/>
    <s v="Bad Check Charges"/>
    <x v="1"/>
    <x v="2"/>
    <n v="-12.5"/>
  </r>
  <r>
    <s v="Check"/>
    <x v="185"/>
    <s v="Bank of Anycity"/>
    <x v="1"/>
    <x v="2"/>
    <n v="-2710.9"/>
  </r>
  <r>
    <s v="Credit Card Charge"/>
    <x v="186"/>
    <s v="Kershaw Computer Services"/>
    <x v="20"/>
    <x v="2"/>
    <n v="-5000"/>
  </r>
  <r>
    <s v="Bill"/>
    <x v="186"/>
    <s v="Kershaw Computer Services"/>
    <x v="2"/>
    <x v="2"/>
    <n v="-6500"/>
  </r>
  <r>
    <s v="Credit Card Charge"/>
    <x v="186"/>
    <s v="Timberloft Lumber"/>
    <x v="20"/>
    <x v="2"/>
    <n v="-820"/>
  </r>
  <r>
    <s v="Bill Pmt -Check"/>
    <x v="187"/>
    <s v="Cal Gas &amp; Electric"/>
    <x v="1"/>
    <x v="2"/>
    <n v="-98.68"/>
  </r>
  <r>
    <s v="Credit Card Charge"/>
    <x v="187"/>
    <s v="Patton Hardware Supplies"/>
    <x v="20"/>
    <x v="2"/>
    <n v="-970"/>
  </r>
  <r>
    <s v="Bill"/>
    <x v="188"/>
    <s v="East Bayshore Auto Mall"/>
    <x v="2"/>
    <x v="2"/>
    <n v="-532.97"/>
  </r>
  <r>
    <s v="Paycheck"/>
    <x v="189"/>
    <s v="Dan T. Miller"/>
    <x v="1"/>
    <x v="3"/>
    <n v="-1299.5899999999999"/>
  </r>
  <r>
    <s v="Paycheck"/>
    <x v="189"/>
    <s v="Elizabeth N. Mason"/>
    <x v="1"/>
    <x v="3"/>
    <n v="-890.57"/>
  </r>
  <r>
    <s v="Paycheck"/>
    <x v="189"/>
    <s v="Gregg O. Schneider"/>
    <x v="1"/>
    <x v="3"/>
    <n v="-1033.99"/>
  </r>
  <r>
    <s v="Payment"/>
    <x v="190"/>
    <s v="Jacobsen, Doug:Poolhouse"/>
    <x v="19"/>
    <x v="2"/>
    <n v="7991.52"/>
  </r>
  <r>
    <s v="Deposit"/>
    <x v="190"/>
    <m/>
    <x v="1"/>
    <x v="2"/>
    <n v="7991.52"/>
  </r>
  <r>
    <s v="Liability Check"/>
    <x v="191"/>
    <s v="Employment Development Department"/>
    <x v="1"/>
    <x v="2"/>
    <n v="-460.91"/>
  </r>
  <r>
    <s v="Liability Check"/>
    <x v="191"/>
    <s v="Great Statewide Bank"/>
    <x v="1"/>
    <x v="2"/>
    <n v="-2151.88"/>
  </r>
  <r>
    <s v="Liability Check"/>
    <x v="191"/>
    <s v="Sergeant Insurance"/>
    <x v="1"/>
    <x v="2"/>
    <n v="-125"/>
  </r>
  <r>
    <s v="Liability Check"/>
    <x v="191"/>
    <s v="State Fund"/>
    <x v="1"/>
    <x v="2"/>
    <n v="-804.16"/>
  </r>
  <r>
    <s v="Invoice"/>
    <x v="192"/>
    <s v="Sage, Robert:Remodel"/>
    <x v="0"/>
    <x v="1"/>
    <n v="17270"/>
  </r>
  <r>
    <s v="Payment"/>
    <x v="193"/>
    <s v="Keenan, Bridget:Storage Shed"/>
    <x v="19"/>
    <x v="2"/>
    <n v="2473.4299999999998"/>
  </r>
  <r>
    <s v="Deposit"/>
    <x v="193"/>
    <m/>
    <x v="1"/>
    <x v="2"/>
    <n v="2473.4299999999998"/>
  </r>
  <r>
    <s v="Invoice"/>
    <x v="194"/>
    <s v="Milner, Eloyse:Room addition"/>
    <x v="0"/>
    <x v="0"/>
    <n v="4194.29"/>
  </r>
  <r>
    <s v="Bill Pmt -Check"/>
    <x v="194"/>
    <s v="Cal Telephone"/>
    <x v="1"/>
    <x v="2"/>
    <n v="-77.92"/>
  </r>
  <r>
    <s v="Bill Pmt -Check"/>
    <x v="194"/>
    <s v="East Bayshore Auto Mall"/>
    <x v="1"/>
    <x v="2"/>
    <n v="-532.97"/>
  </r>
  <r>
    <s v="Credit Card Charge"/>
    <x v="194"/>
    <s v="Patton Hardware Supplies"/>
    <x v="20"/>
    <x v="2"/>
    <n v="-1389"/>
  </r>
  <r>
    <s v="Credit Card Charge"/>
    <x v="195"/>
    <s v="Patton Hardware Supplies"/>
    <x v="20"/>
    <x v="2"/>
    <n v="-260"/>
  </r>
  <r>
    <s v="Check"/>
    <x v="195"/>
    <s v="CalOil Company"/>
    <x v="1"/>
    <x v="2"/>
    <n v="-1845.8"/>
  </r>
  <r>
    <s v="Sales Tax Payment"/>
    <x v="195"/>
    <s v="City of East Bayshore"/>
    <x v="1"/>
    <x v="2"/>
    <n v="-10.73"/>
  </r>
  <r>
    <s v="Sales Tax Payment"/>
    <x v="195"/>
    <s v="State Board of Equalization"/>
    <x v="1"/>
    <x v="2"/>
    <n v="-277.29000000000002"/>
  </r>
  <r>
    <s v="Invoice"/>
    <x v="196"/>
    <s v="Bristol, Sonya:Utility Shed"/>
    <x v="0"/>
    <x v="0"/>
    <n v="2092"/>
  </r>
  <r>
    <s v="Check"/>
    <x v="197"/>
    <s v="Patton Hardware Supplies"/>
    <x v="1"/>
    <x v="2"/>
    <n v="-36"/>
  </r>
  <r>
    <s v="Paycheck"/>
    <x v="198"/>
    <s v="Dan T. Miller"/>
    <x v="1"/>
    <x v="3"/>
    <n v="-1299.5899999999999"/>
  </r>
  <r>
    <s v="Paycheck"/>
    <x v="198"/>
    <s v="Elizabeth N. Mason"/>
    <x v="1"/>
    <x v="3"/>
    <n v="-937.11"/>
  </r>
  <r>
    <s v="Paycheck"/>
    <x v="198"/>
    <s v="Gregg O. Schneider"/>
    <x v="1"/>
    <x v="3"/>
    <n v="-1079.56"/>
  </r>
  <r>
    <s v="Bill"/>
    <x v="199"/>
    <s v="Cal Telephone"/>
    <x v="2"/>
    <x v="2"/>
    <n v="-81.790000000000006"/>
  </r>
  <r>
    <s v="Bill"/>
    <x v="199"/>
    <s v="Custom Kitchens of Bayshore"/>
    <x v="2"/>
    <x v="2"/>
    <n v="-3076.32"/>
  </r>
  <r>
    <s v="Credit Card Charge"/>
    <x v="199"/>
    <s v="Vu Contracting"/>
    <x v="20"/>
    <x v="2"/>
    <n v="-725"/>
  </r>
  <r>
    <s v="Sales Receipt"/>
    <x v="200"/>
    <s v="Reyes Properties - C:Repairs"/>
    <x v="1"/>
    <x v="1"/>
    <n v="840"/>
  </r>
  <r>
    <s v="Invoice"/>
    <x v="201"/>
    <s v="Jimenez, Cristina:Utility Shed"/>
    <x v="0"/>
    <x v="0"/>
    <n v="2092"/>
  </r>
  <r>
    <s v="Payment"/>
    <x v="201"/>
    <s v="Bristol, Sonya:Utility Shed"/>
    <x v="19"/>
    <x v="2"/>
    <n v="2092"/>
  </r>
  <r>
    <s v="Payment"/>
    <x v="201"/>
    <s v="Jimenez, Cristina:Utility Shed"/>
    <x v="19"/>
    <x v="2"/>
    <n v="2092"/>
  </r>
  <r>
    <s v="Bill"/>
    <x v="202"/>
    <s v="Cal Gas &amp; Electric"/>
    <x v="2"/>
    <x v="2"/>
    <n v="-95.86"/>
  </r>
  <r>
    <s v="Payment"/>
    <x v="202"/>
    <s v="Milner, Eloyse:Room addition"/>
    <x v="19"/>
    <x v="2"/>
    <n v="4194.29"/>
  </r>
  <r>
    <s v="Deposit"/>
    <x v="202"/>
    <m/>
    <x v="1"/>
    <x v="2"/>
    <n v="8378.2900000000009"/>
  </r>
  <r>
    <s v="Bill Pmt -Check"/>
    <x v="202"/>
    <s v="Holly Heating and Electric"/>
    <x v="1"/>
    <x v="2"/>
    <n v="-289.95"/>
  </r>
  <r>
    <s v="Bill Pmt -Check"/>
    <x v="202"/>
    <s v="Custom Kitchens of Bayshore"/>
    <x v="1"/>
    <x v="2"/>
    <n v="-3076.32"/>
  </r>
  <r>
    <s v="General Journal"/>
    <x v="203"/>
    <s v="Overhead"/>
    <x v="23"/>
    <x v="3"/>
    <n v="148.83000000000001"/>
  </r>
  <r>
    <s v="General Journal"/>
    <x v="203"/>
    <s v="Overhead"/>
    <x v="10"/>
    <x v="3"/>
    <n v="-675"/>
  </r>
  <r>
    <s v="Bill Pmt -Check"/>
    <x v="203"/>
    <s v="Kershaw Computer Services"/>
    <x v="1"/>
    <x v="2"/>
    <n v="-6500"/>
  </r>
  <r>
    <s v="Check"/>
    <x v="203"/>
    <s v="Bayshore CalOil Service"/>
    <x v="1"/>
    <x v="2"/>
    <n v="-156"/>
  </r>
  <r>
    <s v="Check"/>
    <x v="203"/>
    <s v="Dianne's Auto Shop"/>
    <x v="1"/>
    <x v="2"/>
    <n v="-214"/>
  </r>
  <r>
    <s v="Check"/>
    <x v="203"/>
    <s v="Bayshore Water"/>
    <x v="1"/>
    <x v="2"/>
    <n v="-24"/>
  </r>
  <r>
    <s v="Check"/>
    <x v="203"/>
    <s v="Bad Check Charges"/>
    <x v="1"/>
    <x v="2"/>
    <n v="-12.5"/>
  </r>
  <r>
    <s v="Check"/>
    <x v="203"/>
    <s v="Bank of Anycity"/>
    <x v="1"/>
    <x v="2"/>
    <n v="-2710.9"/>
  </r>
  <r>
    <s v="Credit Card Charge"/>
    <x v="204"/>
    <s v="Bristol, Sonya:Utility Shed"/>
    <x v="20"/>
    <x v="2"/>
    <n v="-1286.5"/>
  </r>
  <r>
    <s v="Credit Card Charge"/>
    <x v="204"/>
    <s v="Patton Hardware Supplies"/>
    <x v="20"/>
    <x v="2"/>
    <n v="-1130"/>
  </r>
  <r>
    <s v="Bill Pmt -Check"/>
    <x v="205"/>
    <s v="Cal Gas &amp; Electric"/>
    <x v="1"/>
    <x v="2"/>
    <n v="-95.86"/>
  </r>
  <r>
    <s v="Paycheck"/>
    <x v="205"/>
    <s v="Dan T. Miller"/>
    <x v="1"/>
    <x v="3"/>
    <n v="-1299.6099999999999"/>
  </r>
  <r>
    <s v="Paycheck"/>
    <x v="205"/>
    <s v="Elizabeth N. Mason"/>
    <x v="1"/>
    <x v="3"/>
    <n v="-890.56"/>
  </r>
  <r>
    <s v="Paycheck"/>
    <x v="205"/>
    <s v="Gregg O. Schneider"/>
    <x v="1"/>
    <x v="3"/>
    <n v="-1033.98"/>
  </r>
  <r>
    <s v="Credit Card Charge"/>
    <x v="205"/>
    <s v="Patton Hardware Supplies"/>
    <x v="20"/>
    <x v="2"/>
    <n v="-1280"/>
  </r>
  <r>
    <s v="Credit Card Charge"/>
    <x v="205"/>
    <s v="Patton Hardware Supplies"/>
    <x v="20"/>
    <x v="2"/>
    <n v="-978.39"/>
  </r>
  <r>
    <s v="Bill"/>
    <x v="206"/>
    <s v="East Bayshore Auto Mall"/>
    <x v="2"/>
    <x v="2"/>
    <n v="-532.97"/>
  </r>
  <r>
    <s v="Invoice"/>
    <x v="207"/>
    <s v="Fomin, Slava:Utility Shed"/>
    <x v="0"/>
    <x v="0"/>
    <n v="2588.13"/>
  </r>
  <r>
    <s v="Payment"/>
    <x v="208"/>
    <s v="Fomin, Slava:Utility Shed"/>
    <x v="19"/>
    <x v="2"/>
    <n v="2588.13"/>
  </r>
  <r>
    <s v="Deposit"/>
    <x v="208"/>
    <m/>
    <x v="1"/>
    <x v="2"/>
    <n v="2588.13"/>
  </r>
  <r>
    <s v="Liability Check"/>
    <x v="209"/>
    <s v="Employment Development Department"/>
    <x v="1"/>
    <x v="2"/>
    <n v="-359.2"/>
  </r>
  <r>
    <s v="Liability Check"/>
    <x v="209"/>
    <s v="Great Statewide Bank"/>
    <x v="1"/>
    <x v="2"/>
    <n v="-2152.44"/>
  </r>
  <r>
    <s v="Liability Check"/>
    <x v="209"/>
    <s v="Sergeant Insurance"/>
    <x v="1"/>
    <x v="2"/>
    <n v="-125"/>
  </r>
  <r>
    <s v="Liability Check"/>
    <x v="209"/>
    <s v="State Fund"/>
    <x v="1"/>
    <x v="2"/>
    <n v="-805.83"/>
  </r>
  <r>
    <s v="Invoice"/>
    <x v="209"/>
    <s v="Abercrombie, Kristy:Family Room"/>
    <x v="0"/>
    <x v="1"/>
    <n v="1292.78"/>
  </r>
  <r>
    <s v="Invoice"/>
    <x v="209"/>
    <s v="Abercrombie, Kristy:Family Room"/>
    <x v="0"/>
    <x v="1"/>
    <n v="0"/>
  </r>
  <r>
    <s v="Bill"/>
    <x v="209"/>
    <s v="Zeng Building Supplies"/>
    <x v="2"/>
    <x v="2"/>
    <n v="-11807.8"/>
  </r>
  <r>
    <s v="Check"/>
    <x v="210"/>
    <s v="Patton Hardware Supplies"/>
    <x v="1"/>
    <x v="2"/>
    <n v="-72"/>
  </r>
  <r>
    <s v="Bill Pmt -Check"/>
    <x v="211"/>
    <s v="Cal Telephone"/>
    <x v="1"/>
    <x v="2"/>
    <n v="-81.790000000000006"/>
  </r>
  <r>
    <s v="Invoice"/>
    <x v="211"/>
    <s v="Duncan, Dave:Utility Shed"/>
    <x v="0"/>
    <x v="0"/>
    <n v="2469.75"/>
  </r>
  <r>
    <s v="Invoice"/>
    <x v="211"/>
    <s v="Memeo, Jeanette:Utility Shed"/>
    <x v="0"/>
    <x v="0"/>
    <n v="2092"/>
  </r>
  <r>
    <s v="Bill Pmt -Check"/>
    <x v="212"/>
    <s v="East Bayshore Auto Mall"/>
    <x v="1"/>
    <x v="2"/>
    <n v="-532.97"/>
  </r>
  <r>
    <s v="Bill"/>
    <x v="212"/>
    <s v="Patton Hardware Supplies"/>
    <x v="2"/>
    <x v="2"/>
    <n v="-1214.8900000000001"/>
  </r>
  <r>
    <s v="Bill"/>
    <x v="213"/>
    <s v="Patton Hardware Supplies"/>
    <x v="2"/>
    <x v="2"/>
    <n v="-1109.1500000000001"/>
  </r>
  <r>
    <s v="Check"/>
    <x v="213"/>
    <s v="CalOil Company"/>
    <x v="1"/>
    <x v="2"/>
    <n v="-9164"/>
  </r>
  <r>
    <s v="Sales Tax Payment"/>
    <x v="213"/>
    <s v="State Board of Equalization"/>
    <x v="1"/>
    <x v="2"/>
    <n v="-304.63"/>
  </r>
  <r>
    <s v="Paycheck"/>
    <x v="214"/>
    <s v="Dan T. Miller"/>
    <x v="1"/>
    <x v="3"/>
    <n v="-1299.5999999999999"/>
  </r>
  <r>
    <s v="Paycheck"/>
    <x v="214"/>
    <s v="Elizabeth N. Mason"/>
    <x v="1"/>
    <x v="3"/>
    <n v="-890.57"/>
  </r>
  <r>
    <s v="Paycheck"/>
    <x v="214"/>
    <s v="Gregg O. Schneider"/>
    <x v="1"/>
    <x v="3"/>
    <n v="-1033.99"/>
  </r>
  <r>
    <s v="Bill"/>
    <x v="214"/>
    <s v="Sergeant Insurance"/>
    <x v="2"/>
    <x v="2"/>
    <n v="-4050"/>
  </r>
  <r>
    <s v="Payment"/>
    <x v="214"/>
    <s v="Nelson, Wilma:Office Remodel"/>
    <x v="19"/>
    <x v="2"/>
    <n v="11605"/>
  </r>
  <r>
    <s v="Invoice"/>
    <x v="215"/>
    <s v="Rahn, Jennifer:Remodel"/>
    <x v="0"/>
    <x v="1"/>
    <n v="20300"/>
  </r>
  <r>
    <s v="Payment"/>
    <x v="215"/>
    <s v="Sage, Robert:Remodel"/>
    <x v="19"/>
    <x v="2"/>
    <n v="17270"/>
  </r>
  <r>
    <s v="Deposit"/>
    <x v="215"/>
    <m/>
    <x v="1"/>
    <x v="2"/>
    <n v="17270"/>
  </r>
  <r>
    <s v="Payment"/>
    <x v="216"/>
    <s v="Duncan, Dave:Utility Shed"/>
    <x v="19"/>
    <x v="2"/>
    <n v="2469.75"/>
  </r>
  <r>
    <s v="Deposit"/>
    <x v="216"/>
    <m/>
    <x v="1"/>
    <x v="2"/>
    <n v="2469.75"/>
  </r>
  <r>
    <s v="Bill"/>
    <x v="217"/>
    <s v="Cal Telephone"/>
    <x v="2"/>
    <x v="2"/>
    <n v="-76.55"/>
  </r>
  <r>
    <s v="Deposit"/>
    <x v="217"/>
    <m/>
    <x v="1"/>
    <x v="2"/>
    <n v="11605"/>
  </r>
  <r>
    <s v="Bill"/>
    <x v="218"/>
    <s v="Cal Gas &amp; Electric"/>
    <x v="2"/>
    <x v="2"/>
    <n v="-112.75"/>
  </r>
  <r>
    <s v="Bill"/>
    <x v="218"/>
    <s v="Holly Heating and Electric"/>
    <x v="2"/>
    <x v="2"/>
    <n v="-145"/>
  </r>
  <r>
    <s v="Invoice"/>
    <x v="218"/>
    <s v="Craven, Pam:Duct Work"/>
    <x v="0"/>
    <x v="1"/>
    <n v="625"/>
  </r>
  <r>
    <s v="Invoice"/>
    <x v="218"/>
    <s v="Baker, Chris:Family Room"/>
    <x v="0"/>
    <x v="1"/>
    <n v="6172.24"/>
  </r>
  <r>
    <s v="Payment"/>
    <x v="219"/>
    <s v="Craven, Pam:Duct Work"/>
    <x v="19"/>
    <x v="2"/>
    <n v="625"/>
  </r>
  <r>
    <s v="Deposit"/>
    <x v="219"/>
    <m/>
    <x v="1"/>
    <x v="2"/>
    <n v="625"/>
  </r>
  <r>
    <s v="Deposit"/>
    <x v="219"/>
    <m/>
    <x v="1"/>
    <x v="2"/>
    <n v="6172.24"/>
  </r>
  <r>
    <s v="Bill Pmt -Check"/>
    <x v="220"/>
    <s v="Patton Hardware Supplies"/>
    <x v="1"/>
    <x v="2"/>
    <n v="-1109.1500000000001"/>
  </r>
  <r>
    <s v="Bill"/>
    <x v="221"/>
    <s v="Middlefield Drywall"/>
    <x v="2"/>
    <x v="2"/>
    <n v="-200"/>
  </r>
  <r>
    <s v="Bill Pmt -Check"/>
    <x v="222"/>
    <s v="Custom Kitchens of Bayshore"/>
    <x v="1"/>
    <x v="2"/>
    <n v="-3076.32"/>
  </r>
  <r>
    <s v="Payment"/>
    <x v="223"/>
    <s v="Baker, Chris:Family Room"/>
    <x v="19"/>
    <x v="2"/>
    <n v="6172.24"/>
  </r>
  <r>
    <s v="Paycheck"/>
    <x v="223"/>
    <s v="Dan T. Miller"/>
    <x v="1"/>
    <x v="3"/>
    <n v="-1299.5999999999999"/>
  </r>
  <r>
    <s v="Paycheck"/>
    <x v="223"/>
    <s v="Elizabeth N. Mason"/>
    <x v="1"/>
    <x v="3"/>
    <n v="-890.56"/>
  </r>
  <r>
    <s v="Paycheck"/>
    <x v="223"/>
    <s v="Gregg O. Schneider"/>
    <x v="1"/>
    <x v="3"/>
    <n v="-1033.98"/>
  </r>
  <r>
    <s v="General Journal"/>
    <x v="223"/>
    <s v="Overhead"/>
    <x v="23"/>
    <x v="3"/>
    <n v="148.83000000000001"/>
  </r>
  <r>
    <s v="General Journal"/>
    <x v="223"/>
    <s v="Overhead"/>
    <x v="10"/>
    <x v="3"/>
    <n v="-675"/>
  </r>
  <r>
    <s v="Bill"/>
    <x v="223"/>
    <s v="Vu Contracting"/>
    <x v="2"/>
    <x v="2"/>
    <n v="-1000"/>
  </r>
  <r>
    <s v="Invoice"/>
    <x v="223"/>
    <s v="Craven, Pam:Duct Work"/>
    <x v="0"/>
    <x v="1"/>
    <n v="321.8"/>
  </r>
  <r>
    <s v="Bill Pmt -Check"/>
    <x v="223"/>
    <s v="Zeng Building Supplies"/>
    <x v="1"/>
    <x v="2"/>
    <n v="-11807.8"/>
  </r>
  <r>
    <s v="Check"/>
    <x v="223"/>
    <s v="Bayshore CalOil Service"/>
    <x v="1"/>
    <x v="2"/>
    <n v="-132"/>
  </r>
  <r>
    <s v="Check"/>
    <x v="223"/>
    <s v="Dianne's Auto Shop"/>
    <x v="1"/>
    <x v="2"/>
    <n v="-246"/>
  </r>
  <r>
    <s v="Check"/>
    <x v="223"/>
    <s v="Bruce's Office Machines"/>
    <x v="1"/>
    <x v="2"/>
    <n v="-450"/>
  </r>
  <r>
    <s v="Check"/>
    <x v="223"/>
    <s v="Bayshore Water"/>
    <x v="1"/>
    <x v="2"/>
    <n v="-24"/>
  </r>
  <r>
    <s v="Deposit"/>
    <x v="223"/>
    <m/>
    <x v="22"/>
    <x v="2"/>
    <n v="72.930000000000007"/>
  </r>
  <r>
    <s v="Check"/>
    <x v="223"/>
    <s v="Bad Check Charges"/>
    <x v="1"/>
    <x v="2"/>
    <n v="-12.5"/>
  </r>
  <r>
    <s v="Check"/>
    <x v="223"/>
    <s v="Bank of Anycity"/>
    <x v="1"/>
    <x v="2"/>
    <n v="-2710.9"/>
  </r>
  <r>
    <s v="Bill Pmt -Check"/>
    <x v="224"/>
    <s v="Cal Gas &amp; Electric"/>
    <x v="1"/>
    <x v="2"/>
    <n v="-112.75"/>
  </r>
  <r>
    <s v="Bill"/>
    <x v="225"/>
    <s v="East Bayshore Auto Mall"/>
    <x v="2"/>
    <x v="2"/>
    <n v="-532.97"/>
  </r>
  <r>
    <s v="Bill Pmt -Check"/>
    <x v="226"/>
    <s v="Sergeant Insurance"/>
    <x v="1"/>
    <x v="2"/>
    <n v="-4050"/>
  </r>
  <r>
    <s v="Liability Check"/>
    <x v="226"/>
    <s v="Employment Development Department"/>
    <x v="1"/>
    <x v="2"/>
    <n v="-424.67"/>
  </r>
  <r>
    <s v="Liability Check"/>
    <x v="226"/>
    <s v="Great Statewide Bank"/>
    <x v="1"/>
    <x v="2"/>
    <n v="-3137.66"/>
  </r>
  <r>
    <s v="Liability Check"/>
    <x v="226"/>
    <s v="Sergeant Insurance"/>
    <x v="1"/>
    <x v="2"/>
    <n v="-187.5"/>
  </r>
  <r>
    <s v="Liability Check"/>
    <x v="226"/>
    <s v="State Fund"/>
    <x v="1"/>
    <x v="2"/>
    <n v="-1201.2"/>
  </r>
  <r>
    <s v="Bill"/>
    <x v="227"/>
    <s v="Sergeant Insurance"/>
    <x v="2"/>
    <x v="2"/>
    <n v="-712.56"/>
  </r>
  <r>
    <s v="Bill Pmt -Check"/>
    <x v="228"/>
    <s v="Vu Contracting"/>
    <x v="1"/>
    <x v="2"/>
    <n v="-1000"/>
  </r>
  <r>
    <s v="Invoice"/>
    <x v="229"/>
    <s v="Luke, Noelani:Kitchen"/>
    <x v="0"/>
    <x v="1"/>
    <n v="11481.8"/>
  </r>
  <r>
    <s v="Invoice"/>
    <x v="229"/>
    <s v="Luke, Noelani:Remodel Bathroom"/>
    <x v="0"/>
    <x v="1"/>
    <n v="4834.92"/>
  </r>
  <r>
    <s v="Bill Pmt -Check"/>
    <x v="229"/>
    <s v="Cal Telephone"/>
    <x v="1"/>
    <x v="2"/>
    <n v="-76.55"/>
  </r>
  <r>
    <s v="Bill Pmt -Check"/>
    <x v="229"/>
    <s v="East Bayshore Auto Mall"/>
    <x v="1"/>
    <x v="2"/>
    <n v="-532.97"/>
  </r>
  <r>
    <s v="Paycheck"/>
    <x v="229"/>
    <s v="Dan T. Miller"/>
    <x v="1"/>
    <x v="3"/>
    <n v="-1299.5999999999999"/>
  </r>
  <r>
    <s v="Paycheck"/>
    <x v="229"/>
    <s v="Elizabeth N. Mason"/>
    <x v="1"/>
    <x v="3"/>
    <n v="-890.57"/>
  </r>
  <r>
    <s v="Paycheck"/>
    <x v="229"/>
    <s v="Gregg O. Schneider"/>
    <x v="1"/>
    <x v="3"/>
    <n v="-1033.99"/>
  </r>
  <r>
    <s v="Payment"/>
    <x v="230"/>
    <s v="Rahn, Jennifer:Remodel"/>
    <x v="19"/>
    <x v="2"/>
    <n v="20300"/>
  </r>
  <r>
    <s v="Deposit"/>
    <x v="230"/>
    <m/>
    <x v="1"/>
    <x v="2"/>
    <n v="20300"/>
  </r>
  <r>
    <s v="Check"/>
    <x v="230"/>
    <s v="CalOil Company"/>
    <x v="1"/>
    <x v="2"/>
    <n v="-4674.8900000000003"/>
  </r>
  <r>
    <s v="Sales Tax Payment"/>
    <x v="230"/>
    <s v="State Board of Equalization"/>
    <x v="1"/>
    <x v="2"/>
    <n v="-527.25"/>
  </r>
  <r>
    <s v="Bill"/>
    <x v="231"/>
    <s v="Thomas Kitchen &amp; Bath"/>
    <x v="2"/>
    <x v="2"/>
    <n v="-1440"/>
  </r>
  <r>
    <s v="Bill Pmt -Check"/>
    <x v="232"/>
    <s v="Sergeant Insurance"/>
    <x v="1"/>
    <x v="2"/>
    <n v="-712.56"/>
  </r>
  <r>
    <s v="Invoice"/>
    <x v="233"/>
    <s v="Samuels Art Supplies:Remodel"/>
    <x v="0"/>
    <x v="1"/>
    <n v="13900"/>
  </r>
  <r>
    <s v="Bill"/>
    <x v="234"/>
    <s v="Cal Gas &amp; Electric"/>
    <x v="2"/>
    <x v="2"/>
    <n v="-119.39"/>
  </r>
  <r>
    <s v="Bill"/>
    <x v="234"/>
    <s v="Cal Telephone"/>
    <x v="2"/>
    <x v="2"/>
    <n v="-84.04"/>
  </r>
  <r>
    <s v="Bill Pmt -Check"/>
    <x v="234"/>
    <s v="Middlefield Drywall"/>
    <x v="1"/>
    <x v="2"/>
    <n v="-200"/>
  </r>
  <r>
    <s v="Payment"/>
    <x v="235"/>
    <s v="Luke, Noelani:Kitchen"/>
    <x v="19"/>
    <x v="2"/>
    <n v="5000"/>
  </r>
  <r>
    <s v="Deposit"/>
    <x v="236"/>
    <m/>
    <x v="1"/>
    <x v="2"/>
    <n v="5000"/>
  </r>
  <r>
    <s v="Payment"/>
    <x v="236"/>
    <s v="Fisher, Jennifer:Garage Roof"/>
    <x v="1"/>
    <x v="2"/>
    <n v="1808.68"/>
  </r>
  <r>
    <s v="Paycheck"/>
    <x v="237"/>
    <s v="Dan T. Miller"/>
    <x v="1"/>
    <x v="3"/>
    <n v="-1299.6099999999999"/>
  </r>
  <r>
    <s v="Paycheck"/>
    <x v="237"/>
    <s v="Elizabeth N. Mason"/>
    <x v="1"/>
    <x v="3"/>
    <n v="-921.28"/>
  </r>
  <r>
    <s v="Paycheck"/>
    <x v="237"/>
    <s v="Gregg O. Schneider"/>
    <x v="1"/>
    <x v="3"/>
    <n v="-1064.05"/>
  </r>
  <r>
    <s v="Bill"/>
    <x v="238"/>
    <s v="McClain Appliances"/>
    <x v="2"/>
    <x v="2"/>
    <n v="-3915"/>
  </r>
  <r>
    <s v="Bill"/>
    <x v="239"/>
    <s v="Patton Hardware Supplies"/>
    <x v="2"/>
    <x v="2"/>
    <n v="-754.5"/>
  </r>
  <r>
    <s v="Payment"/>
    <x v="239"/>
    <s v="Barley, Renee:Repairs"/>
    <x v="19"/>
    <x v="2"/>
    <n v="2786"/>
  </r>
  <r>
    <s v="General Journal"/>
    <x v="240"/>
    <s v="Overhead"/>
    <x v="23"/>
    <x v="3"/>
    <n v="148.83000000000001"/>
  </r>
  <r>
    <s v="General Journal"/>
    <x v="240"/>
    <s v="Overhead"/>
    <x v="10"/>
    <x v="3"/>
    <n v="-675"/>
  </r>
  <r>
    <s v="Deposit"/>
    <x v="240"/>
    <m/>
    <x v="1"/>
    <x v="2"/>
    <n v="2786"/>
  </r>
  <r>
    <s v="Bill Pmt -Check"/>
    <x v="240"/>
    <s v="Sergeant Insurance"/>
    <x v="1"/>
    <x v="2"/>
    <n v="-4050"/>
  </r>
  <r>
    <s v="Check"/>
    <x v="240"/>
    <s v="Bayshore CalOil Service"/>
    <x v="1"/>
    <x v="2"/>
    <n v="-138"/>
  </r>
  <r>
    <s v="Check"/>
    <x v="240"/>
    <s v="Dianne's Auto Shop"/>
    <x v="1"/>
    <x v="2"/>
    <n v="-210"/>
  </r>
  <r>
    <s v="Check"/>
    <x v="240"/>
    <s v="Bayshore Water"/>
    <x v="1"/>
    <x v="2"/>
    <n v="-24"/>
  </r>
  <r>
    <s v="Check"/>
    <x v="240"/>
    <s v="Bad Check Charges"/>
    <x v="1"/>
    <x v="2"/>
    <n v="-12.5"/>
  </r>
  <r>
    <s v="Check"/>
    <x v="240"/>
    <s v="Bank of Anycity"/>
    <x v="1"/>
    <x v="2"/>
    <n v="-2710.9"/>
  </r>
  <r>
    <s v="Bill Pmt -Check"/>
    <x v="241"/>
    <s v="Lew Plumbing"/>
    <x v="1"/>
    <x v="2"/>
    <n v="-97.5"/>
  </r>
  <r>
    <s v="Bill Pmt -Check"/>
    <x v="241"/>
    <s v="Cal Gas &amp; Electric"/>
    <x v="1"/>
    <x v="2"/>
    <n v="-119.39"/>
  </r>
  <r>
    <s v="Payment"/>
    <x v="242"/>
    <s v="Craven, Pam:Duct Work"/>
    <x v="19"/>
    <x v="2"/>
    <n v="321.8"/>
  </r>
  <r>
    <s v="Deposit"/>
    <x v="242"/>
    <m/>
    <x v="1"/>
    <x v="2"/>
    <n v="321.8"/>
  </r>
  <r>
    <s v="Payment"/>
    <x v="242"/>
    <s v="Samuels Art Supplies:Remodel"/>
    <x v="19"/>
    <x v="2"/>
    <n v="13900"/>
  </r>
  <r>
    <s v="Deposit"/>
    <x v="242"/>
    <m/>
    <x v="1"/>
    <x v="2"/>
    <n v="13900"/>
  </r>
  <r>
    <s v="Bill"/>
    <x v="243"/>
    <s v="East Bayshore Auto Mall"/>
    <x v="2"/>
    <x v="2"/>
    <n v="-532.97"/>
  </r>
  <r>
    <s v="Bill"/>
    <x v="244"/>
    <s v="Thomas Kitchen &amp; Bath"/>
    <x v="2"/>
    <x v="2"/>
    <n v="-6279.95"/>
  </r>
  <r>
    <s v="Bill Pmt -Check"/>
    <x v="245"/>
    <s v="McClain Appliances"/>
    <x v="1"/>
    <x v="2"/>
    <n v="-3828.7"/>
  </r>
  <r>
    <s v="Liability Check"/>
    <x v="245"/>
    <s v="Employment Development Department"/>
    <x v="1"/>
    <x v="2"/>
    <n v="-291.01"/>
  </r>
  <r>
    <s v="Liability Check"/>
    <x v="245"/>
    <s v="Great Statewide Bank"/>
    <x v="1"/>
    <x v="2"/>
    <n v="-2126.42"/>
  </r>
  <r>
    <s v="Liability Check"/>
    <x v="245"/>
    <s v="Sergeant Insurance"/>
    <x v="1"/>
    <x v="2"/>
    <n v="-125"/>
  </r>
  <r>
    <s v="Liability Check"/>
    <x v="245"/>
    <s v="State Fund"/>
    <x v="1"/>
    <x v="2"/>
    <n v="-804.16"/>
  </r>
  <r>
    <s v="Bill Pmt -Check"/>
    <x v="246"/>
    <s v="Patton Hardware Supplies"/>
    <x v="1"/>
    <x v="2"/>
    <n v="-1214.8900000000001"/>
  </r>
  <r>
    <s v="Bill Pmt -Check"/>
    <x v="247"/>
    <s v="East Bayshore Auto Mall"/>
    <x v="1"/>
    <x v="2"/>
    <n v="-532.97"/>
  </r>
  <r>
    <s v="Paycheck"/>
    <x v="247"/>
    <s v="Dan T. Miller"/>
    <x v="1"/>
    <x v="3"/>
    <n v="-1299.5999999999999"/>
  </r>
  <r>
    <s v="Paycheck"/>
    <x v="247"/>
    <s v="Elizabeth N. Mason"/>
    <x v="1"/>
    <x v="3"/>
    <n v="-890.57"/>
  </r>
  <r>
    <s v="Paycheck"/>
    <x v="247"/>
    <s v="Gregg O. Schneider"/>
    <x v="1"/>
    <x v="3"/>
    <n v="-1033.99"/>
  </r>
  <r>
    <s v="Payment"/>
    <x v="248"/>
    <s v="Luke, Noelani:Remodel Bathroom"/>
    <x v="19"/>
    <x v="2"/>
    <n v="4786.57"/>
  </r>
  <r>
    <s v="Payment"/>
    <x v="248"/>
    <s v="Luke, Noelani:Kitchen"/>
    <x v="19"/>
    <x v="2"/>
    <n v="4000"/>
  </r>
  <r>
    <s v="Bill"/>
    <x v="249"/>
    <s v="Perry Windows &amp; Doors"/>
    <x v="2"/>
    <x v="2"/>
    <n v="-4998.95"/>
  </r>
  <r>
    <s v="Bill"/>
    <x v="249"/>
    <s v="Wheeler's Tile Etc."/>
    <x v="2"/>
    <x v="2"/>
    <n v="-675"/>
  </r>
  <r>
    <s v="Bill"/>
    <x v="249"/>
    <s v="Larson Flooring"/>
    <x v="2"/>
    <x v="2"/>
    <n v="-1570"/>
  </r>
  <r>
    <s v="Bill"/>
    <x v="249"/>
    <s v="Lew Plumbing"/>
    <x v="2"/>
    <x v="2"/>
    <n v="-97.5"/>
  </r>
  <r>
    <s v="Invoice"/>
    <x v="249"/>
    <s v="Memeo, Jeanette:2nd story addition"/>
    <x v="0"/>
    <x v="0"/>
    <n v="14538.54"/>
  </r>
  <r>
    <s v="Deposit"/>
    <x v="249"/>
    <m/>
    <x v="1"/>
    <x v="2"/>
    <n v="13786.57"/>
  </r>
  <r>
    <s v="Bill"/>
    <x v="250"/>
    <s v="Sloan Roofing"/>
    <x v="2"/>
    <x v="2"/>
    <n v="-4000"/>
  </r>
  <r>
    <s v="Bill"/>
    <x v="250"/>
    <s v="C.U. Electric"/>
    <x v="2"/>
    <x v="2"/>
    <n v="-490"/>
  </r>
  <r>
    <s v="Bill"/>
    <x v="250"/>
    <s v="Daigle Lighting"/>
    <x v="2"/>
    <x v="2"/>
    <n v="-525"/>
  </r>
  <r>
    <s v="Bill"/>
    <x v="250"/>
    <s v="Lew Plumbing"/>
    <x v="2"/>
    <x v="2"/>
    <n v="-380"/>
  </r>
  <r>
    <s v="Bill"/>
    <x v="250"/>
    <s v="Keswick Insulation"/>
    <x v="2"/>
    <x v="2"/>
    <n v="-590"/>
  </r>
  <r>
    <s v="Bill"/>
    <x v="250"/>
    <s v="Middlefield Drywall"/>
    <x v="2"/>
    <x v="2"/>
    <n v="-750"/>
  </r>
  <r>
    <s v="Bill Pmt -Check"/>
    <x v="250"/>
    <s v="Cal Telephone"/>
    <x v="1"/>
    <x v="2"/>
    <n v="-84.04"/>
  </r>
  <r>
    <s v="Payment"/>
    <x v="250"/>
    <s v="Abercrombie, Kristy:Family Room"/>
    <x v="19"/>
    <x v="2"/>
    <n v="1292.78"/>
  </r>
  <r>
    <s v="Deposit"/>
    <x v="250"/>
    <m/>
    <x v="1"/>
    <x v="2"/>
    <n v="1292.78"/>
  </r>
  <r>
    <s v="Sales Tax Payment"/>
    <x v="250"/>
    <s v="City of East Bayshore"/>
    <x v="1"/>
    <x v="2"/>
    <n v="-36.29"/>
  </r>
  <r>
    <s v="Sales Tax Payment"/>
    <x v="250"/>
    <s v="State Board of Equalization"/>
    <x v="1"/>
    <x v="2"/>
    <n v="-937.53"/>
  </r>
  <r>
    <s v="Bill Pmt -Check"/>
    <x v="251"/>
    <s v="Holly Heating and Electric"/>
    <x v="1"/>
    <x v="2"/>
    <n v="0"/>
  </r>
  <r>
    <s v="Bill Pmt -Check"/>
    <x v="251"/>
    <s v="Holly Heating and Electric"/>
    <x v="1"/>
    <x v="2"/>
    <n v="-145"/>
  </r>
  <r>
    <s v="Bill"/>
    <x v="252"/>
    <s v="Cal Telephone"/>
    <x v="2"/>
    <x v="2"/>
    <n v="-49.43"/>
  </r>
  <r>
    <s v="Invoice"/>
    <x v="252"/>
    <s v="Tony's Barber Shop:Remodel"/>
    <x v="0"/>
    <x v="1"/>
    <n v="15870"/>
  </r>
  <r>
    <s v="Bill"/>
    <x v="253"/>
    <s v="Cal Gas &amp; Electric"/>
    <x v="2"/>
    <x v="2"/>
    <n v="-122.68"/>
  </r>
  <r>
    <s v="Paycheck"/>
    <x v="253"/>
    <s v="Dan T. Miller"/>
    <x v="1"/>
    <x v="3"/>
    <n v="-1299.5899999999999"/>
  </r>
  <r>
    <s v="Paycheck"/>
    <x v="253"/>
    <s v="Elizabeth N. Mason"/>
    <x v="1"/>
    <x v="3"/>
    <n v="-937.11"/>
  </r>
  <r>
    <s v="Paycheck"/>
    <x v="253"/>
    <s v="Gregg O. Schneider"/>
    <x v="1"/>
    <x v="3"/>
    <n v="-1079.55"/>
  </r>
  <r>
    <s v="Invoice"/>
    <x v="254"/>
    <s v="Smith, Lee:Patio"/>
    <x v="0"/>
    <x v="0"/>
    <n v="8361.67"/>
  </r>
  <r>
    <s v="Payment"/>
    <x v="255"/>
    <s v="Smith, Lee:Patio"/>
    <x v="19"/>
    <x v="2"/>
    <n v="700"/>
  </r>
  <r>
    <s v="Deposit"/>
    <x v="255"/>
    <m/>
    <x v="1"/>
    <x v="2"/>
    <n v="700"/>
  </r>
  <r>
    <s v="General Journal"/>
    <x v="256"/>
    <s v="Overhead"/>
    <x v="23"/>
    <x v="3"/>
    <n v="148.83000000000001"/>
  </r>
  <r>
    <s v="General Journal"/>
    <x v="256"/>
    <s v="Overhead"/>
    <x v="10"/>
    <x v="3"/>
    <n v="-675"/>
  </r>
  <r>
    <s v="Check"/>
    <x v="256"/>
    <s v="Bayshore CalOil Service"/>
    <x v="1"/>
    <x v="2"/>
    <n v="-162"/>
  </r>
  <r>
    <s v="Check"/>
    <x v="256"/>
    <s v="Dianne's Auto Shop"/>
    <x v="1"/>
    <x v="2"/>
    <n v="-205"/>
  </r>
  <r>
    <s v="Check"/>
    <x v="256"/>
    <s v="Bayshore Water"/>
    <x v="1"/>
    <x v="2"/>
    <n v="-24"/>
  </r>
  <r>
    <s v="Check"/>
    <x v="256"/>
    <s v="Bad Check Charges"/>
    <x v="1"/>
    <x v="2"/>
    <n v="-12.5"/>
  </r>
  <r>
    <s v="Check"/>
    <x v="256"/>
    <s v="Bank of Anycity"/>
    <x v="1"/>
    <x v="2"/>
    <n v="-2710.9"/>
  </r>
  <r>
    <s v="Credit Card Charge"/>
    <x v="257"/>
    <s v="Patton Hardware Supplies"/>
    <x v="20"/>
    <x v="2"/>
    <n v="-1200"/>
  </r>
  <r>
    <s v="Bill"/>
    <x v="258"/>
    <s v="Timberloft Lumber"/>
    <x v="2"/>
    <x v="2"/>
    <n v="-638"/>
  </r>
  <r>
    <s v="Bill"/>
    <x v="258"/>
    <s v="Thomas Kitchen &amp; Bath"/>
    <x v="2"/>
    <x v="2"/>
    <n v="-2540"/>
  </r>
  <r>
    <s v="Deposit"/>
    <x v="258"/>
    <m/>
    <x v="1"/>
    <x v="2"/>
    <n v="15870"/>
  </r>
  <r>
    <s v="Check"/>
    <x v="259"/>
    <s v="Hamlin Metal"/>
    <x v="1"/>
    <x v="2"/>
    <n v="-1000"/>
  </r>
  <r>
    <s v="Bill"/>
    <x v="259"/>
    <s v="East Bayshore Auto Mall"/>
    <x v="2"/>
    <x v="2"/>
    <n v="-532.97"/>
  </r>
  <r>
    <s v="Invoice"/>
    <x v="260"/>
    <s v="Nguyen, Tuan:Garage"/>
    <x v="0"/>
    <x v="0"/>
    <n v="6819"/>
  </r>
  <r>
    <s v="Bill Pmt -Check"/>
    <x v="261"/>
    <s v="Cal Gas &amp; Electric"/>
    <x v="1"/>
    <x v="2"/>
    <n v="-122.68"/>
  </r>
  <r>
    <s v="Liability Check"/>
    <x v="262"/>
    <s v="Employment Development Department"/>
    <x v="1"/>
    <x v="2"/>
    <n v="-294.99"/>
  </r>
  <r>
    <s v="Liability Check"/>
    <x v="262"/>
    <s v="Great Statewide Bank"/>
    <x v="1"/>
    <x v="2"/>
    <n v="-2142.86"/>
  </r>
  <r>
    <s v="Liability Check"/>
    <x v="262"/>
    <s v="Sergeant Insurance"/>
    <x v="1"/>
    <x v="2"/>
    <n v="-125"/>
  </r>
  <r>
    <s v="Liability Check"/>
    <x v="262"/>
    <s v="State Fund"/>
    <x v="1"/>
    <x v="2"/>
    <n v="-805.83"/>
  </r>
  <r>
    <s v="Paycheck"/>
    <x v="263"/>
    <s v="Dan T. Miller"/>
    <x v="1"/>
    <x v="3"/>
    <n v="-1299.5999999999999"/>
  </r>
  <r>
    <s v="Paycheck"/>
    <x v="263"/>
    <s v="Elizabeth N. Mason"/>
    <x v="1"/>
    <x v="3"/>
    <n v="-890.56"/>
  </r>
  <r>
    <s v="Paycheck"/>
    <x v="263"/>
    <s v="Gregg O. Schneider"/>
    <x v="1"/>
    <x v="3"/>
    <n v="-1033.98"/>
  </r>
  <r>
    <s v="Bill"/>
    <x v="264"/>
    <s v="Washuta &amp; Son Painting"/>
    <x v="2"/>
    <x v="2"/>
    <n v="-597"/>
  </r>
  <r>
    <s v="Payment"/>
    <x v="265"/>
    <s v="Luke, Noelani:Kitchen"/>
    <x v="19"/>
    <x v="2"/>
    <n v="2481.8000000000002"/>
  </r>
  <r>
    <s v="Deposit"/>
    <x v="265"/>
    <m/>
    <x v="1"/>
    <x v="2"/>
    <n v="2481.8000000000002"/>
  </r>
  <r>
    <s v="Sales Receipt"/>
    <x v="266"/>
    <s v="Freeman, Kirby:Repairs"/>
    <x v="1"/>
    <x v="1"/>
    <n v="770"/>
  </r>
  <r>
    <s v="Credit Card Charge"/>
    <x v="266"/>
    <s v="Patton Hardware Supplies"/>
    <x v="20"/>
    <x v="2"/>
    <n v="-259"/>
  </r>
  <r>
    <s v="Bill Pmt -Check"/>
    <x v="267"/>
    <s v="East Bayshore Auto Mall"/>
    <x v="1"/>
    <x v="2"/>
    <n v="-532.97"/>
  </r>
  <r>
    <s v="Invoice"/>
    <x v="267"/>
    <s v="Allard, Robert:Remodel"/>
    <x v="0"/>
    <x v="1"/>
    <n v="14510"/>
  </r>
  <r>
    <s v="Bill Pmt -Check"/>
    <x v="268"/>
    <s v="C.U. Electric"/>
    <x v="1"/>
    <x v="2"/>
    <n v="-490"/>
  </r>
  <r>
    <s v="Bill Pmt -Check"/>
    <x v="268"/>
    <s v="Daigle Lighting"/>
    <x v="1"/>
    <x v="2"/>
    <n v="-525"/>
  </r>
  <r>
    <s v="Bill Pmt -Check"/>
    <x v="268"/>
    <s v="Keswick Insulation"/>
    <x v="1"/>
    <x v="2"/>
    <n v="-590"/>
  </r>
  <r>
    <s v="Bill Pmt -Check"/>
    <x v="268"/>
    <s v="Larson Flooring"/>
    <x v="1"/>
    <x v="2"/>
    <n v="-1570"/>
  </r>
  <r>
    <s v="Bill Pmt -Check"/>
    <x v="268"/>
    <s v="Lew Plumbing"/>
    <x v="1"/>
    <x v="2"/>
    <n v="-380"/>
  </r>
  <r>
    <s v="Bill Pmt -Check"/>
    <x v="268"/>
    <s v="Middlefield Drywall"/>
    <x v="1"/>
    <x v="2"/>
    <n v="-750"/>
  </r>
  <r>
    <s v="Bill Pmt -Check"/>
    <x v="268"/>
    <s v="Perry Windows &amp; Doors"/>
    <x v="1"/>
    <x v="2"/>
    <n v="-4998.95"/>
  </r>
  <r>
    <s v="Bill Pmt -Check"/>
    <x v="268"/>
    <s v="Sloan Roofing"/>
    <x v="1"/>
    <x v="2"/>
    <n v="-4000"/>
  </r>
  <r>
    <s v="Bill Pmt -Check"/>
    <x v="268"/>
    <s v="Thomas Kitchen &amp; Bath"/>
    <x v="1"/>
    <x v="2"/>
    <n v="-7719.95"/>
  </r>
  <r>
    <s v="Bill Pmt -Check"/>
    <x v="268"/>
    <s v="Wheeler's Tile Etc."/>
    <x v="1"/>
    <x v="2"/>
    <n v="-675"/>
  </r>
  <r>
    <s v="Invoice"/>
    <x v="268"/>
    <s v="Morgenthaler, Jenny:Room Addition"/>
    <x v="0"/>
    <x v="0"/>
    <n v="6134.17"/>
  </r>
  <r>
    <s v="Credit Card Charge"/>
    <x v="268"/>
    <s v="Patton Hardware Supplies"/>
    <x v="20"/>
    <x v="2"/>
    <n v="-590.39"/>
  </r>
  <r>
    <s v="Credit Card Charge"/>
    <x v="268"/>
    <s v="Patton Hardware Supplies"/>
    <x v="20"/>
    <x v="2"/>
    <n v="-1599"/>
  </r>
  <r>
    <s v="Credit Card Charge"/>
    <x v="268"/>
    <s v="Vu Contracting"/>
    <x v="20"/>
    <x v="2"/>
    <n v="-875"/>
  </r>
  <r>
    <s v="Sales Tax Payment"/>
    <x v="268"/>
    <s v="State Board of Equalization"/>
    <x v="1"/>
    <x v="2"/>
    <n v="-1032.26"/>
  </r>
  <r>
    <s v="Payment"/>
    <x v="269"/>
    <s v="Nguyen, Tuan:Garage"/>
    <x v="19"/>
    <x v="2"/>
    <n v="2000"/>
  </r>
  <r>
    <s v="Deposit"/>
    <x v="269"/>
    <m/>
    <x v="1"/>
    <x v="2"/>
    <n v="2000"/>
  </r>
  <r>
    <s v="Payment"/>
    <x v="270"/>
    <s v="Morgenthaler, Jenny:Room Addition"/>
    <x v="19"/>
    <x v="2"/>
    <n v="6134.17"/>
  </r>
  <r>
    <s v="Deposit"/>
    <x v="270"/>
    <m/>
    <x v="1"/>
    <x v="2"/>
    <n v="6134.17"/>
  </r>
  <r>
    <s v="Credit Card Charge"/>
    <x v="271"/>
    <s v="Patton Hardware Supplies"/>
    <x v="20"/>
    <x v="2"/>
    <n v="-2010.89"/>
  </r>
  <r>
    <s v="Payment"/>
    <x v="271"/>
    <s v="Tony's Barber Shop:Remodel"/>
    <x v="19"/>
    <x v="2"/>
    <n v="15870"/>
  </r>
  <r>
    <s v="Bill"/>
    <x v="272"/>
    <s v="Cal Telephone"/>
    <x v="2"/>
    <x v="2"/>
    <n v="-68.349999999999994"/>
  </r>
  <r>
    <s v="Bill"/>
    <x v="272"/>
    <s v="Vu Contracting"/>
    <x v="2"/>
    <x v="2"/>
    <n v="-1325"/>
  </r>
  <r>
    <s v="Invoice"/>
    <x v="272"/>
    <s v="Dunn, Eric C.W.:Utility Shed"/>
    <x v="0"/>
    <x v="0"/>
    <n v="2469.75"/>
  </r>
  <r>
    <s v="Paycheck"/>
    <x v="272"/>
    <s v="Dan T. Miller"/>
    <x v="1"/>
    <x v="3"/>
    <n v="-1299.5999999999999"/>
  </r>
  <r>
    <s v="Paycheck"/>
    <x v="272"/>
    <s v="Elizabeth N. Mason"/>
    <x v="1"/>
    <x v="3"/>
    <n v="-890.57"/>
  </r>
  <r>
    <s v="Paycheck"/>
    <x v="272"/>
    <s v="Gregg O. Schneider"/>
    <x v="1"/>
    <x v="3"/>
    <n v="-1033.99"/>
  </r>
  <r>
    <s v="Payment"/>
    <x v="273"/>
    <s v="Dunn, Eric C.W.:Utility Shed"/>
    <x v="19"/>
    <x v="2"/>
    <n v="2469.75"/>
  </r>
  <r>
    <s v="Deposit"/>
    <x v="273"/>
    <m/>
    <x v="1"/>
    <x v="2"/>
    <n v="2469.75"/>
  </r>
  <r>
    <s v="Bill"/>
    <x v="274"/>
    <s v="McClain Appliances"/>
    <x v="2"/>
    <x v="2"/>
    <n v="-455.5"/>
  </r>
  <r>
    <s v="Invoice"/>
    <x v="274"/>
    <s v="Morgenthaler, Jenny:Room Addition"/>
    <x v="0"/>
    <x v="0"/>
    <n v="271.52999999999997"/>
  </r>
  <r>
    <s v="Invoice"/>
    <x v="275"/>
    <s v="Johnson, Gordon:Utility Shed"/>
    <x v="0"/>
    <x v="0"/>
    <n v="2469.75"/>
  </r>
  <r>
    <s v="Payment"/>
    <x v="275"/>
    <s v="Johnson, Gordon:Utility Shed"/>
    <x v="19"/>
    <x v="2"/>
    <n v="2469.75"/>
  </r>
  <r>
    <s v="Bill Pmt -Check"/>
    <x v="275"/>
    <s v="Thomas Kitchen &amp; Bath"/>
    <x v="1"/>
    <x v="2"/>
    <n v="-2540"/>
  </r>
  <r>
    <s v="Deposit"/>
    <x v="275"/>
    <m/>
    <x v="1"/>
    <x v="2"/>
    <n v="2469.75"/>
  </r>
  <r>
    <s v="Invoice"/>
    <x v="276"/>
    <s v="Burch, Jason:Room Addition"/>
    <x v="0"/>
    <x v="0"/>
    <n v="5912.93"/>
  </r>
  <r>
    <s v="Bill"/>
    <x v="277"/>
    <s v="Sloan Roofing"/>
    <x v="2"/>
    <x v="2"/>
    <n v="-500"/>
  </r>
  <r>
    <s v="Invoice"/>
    <x v="277"/>
    <s v="Smith, Lee:Patio"/>
    <x v="0"/>
    <x v="0"/>
    <n v="5"/>
  </r>
  <r>
    <s v="General Journal"/>
    <x v="277"/>
    <s v="Overhead"/>
    <x v="23"/>
    <x v="3"/>
    <n v="148.83000000000001"/>
  </r>
  <r>
    <s v="General Journal"/>
    <x v="277"/>
    <s v="Overhead"/>
    <x v="23"/>
    <x v="3"/>
    <n v="148.83000000000001"/>
  </r>
  <r>
    <s v="General Journal"/>
    <x v="277"/>
    <s v="Overhead"/>
    <x v="10"/>
    <x v="3"/>
    <n v="-675"/>
  </r>
  <r>
    <s v="Check"/>
    <x v="277"/>
    <s v="Vu Contracting"/>
    <x v="1"/>
    <x v="2"/>
    <n v="-925"/>
  </r>
  <r>
    <s v="Check"/>
    <x v="277"/>
    <s v="Bayshore CalOil Service"/>
    <x v="1"/>
    <x v="2"/>
    <n v="-172"/>
  </r>
  <r>
    <s v="Check"/>
    <x v="277"/>
    <s v="Dianne's Auto Shop"/>
    <x v="1"/>
    <x v="2"/>
    <n v="-201"/>
  </r>
  <r>
    <s v="Check"/>
    <x v="277"/>
    <s v="Bruce's Office Machines"/>
    <x v="1"/>
    <x v="2"/>
    <n v="-450"/>
  </r>
  <r>
    <s v="Check"/>
    <x v="277"/>
    <s v="Bayshore Water"/>
    <x v="1"/>
    <x v="2"/>
    <n v="-24"/>
  </r>
  <r>
    <s v="Deposit"/>
    <x v="277"/>
    <m/>
    <x v="22"/>
    <x v="2"/>
    <n v="69.2"/>
  </r>
  <r>
    <s v="Check"/>
    <x v="277"/>
    <s v="Bad Check Charges"/>
    <x v="1"/>
    <x v="2"/>
    <n v="-12.5"/>
  </r>
  <r>
    <s v="Check"/>
    <x v="277"/>
    <s v="Bank of Anycity"/>
    <x v="1"/>
    <x v="2"/>
    <n v="-2710.9"/>
  </r>
  <r>
    <s v="Bill"/>
    <x v="278"/>
    <s v="McClain Appliances"/>
    <x v="2"/>
    <x v="2"/>
    <n v="-1780"/>
  </r>
  <r>
    <s v="Invoice"/>
    <x v="278"/>
    <s v="Nguyen, Tuan:Garage"/>
    <x v="0"/>
    <x v="0"/>
    <n v="35.65"/>
  </r>
  <r>
    <s v="Bill Pmt -Check"/>
    <x v="278"/>
    <s v="McClain Appliances"/>
    <x v="1"/>
    <x v="2"/>
    <n v="-446.39"/>
  </r>
  <r>
    <s v="Bill Pmt -Check"/>
    <x v="278"/>
    <s v="Timberloft Lumber"/>
    <x v="1"/>
    <x v="2"/>
    <n v="-638"/>
  </r>
  <r>
    <s v="Bill Pmt -Check"/>
    <x v="278"/>
    <s v="Washuta &amp; Son Painting"/>
    <x v="1"/>
    <x v="2"/>
    <n v="-597"/>
  </r>
  <r>
    <s v="Deposit"/>
    <x v="278"/>
    <m/>
    <x v="1"/>
    <x v="2"/>
    <n v="1500"/>
  </r>
  <r>
    <s v="Deposit"/>
    <x v="278"/>
    <m/>
    <x v="1"/>
    <x v="2"/>
    <n v="2000"/>
  </r>
  <r>
    <s v="Deposit"/>
    <x v="278"/>
    <m/>
    <x v="1"/>
    <x v="2"/>
    <n v="0"/>
  </r>
  <r>
    <s v="Deposit"/>
    <x v="278"/>
    <m/>
    <x v="1"/>
    <x v="2"/>
    <n v="2000"/>
  </r>
  <r>
    <s v="Bill"/>
    <x v="278"/>
    <s v="Daigle Lighting"/>
    <x v="2"/>
    <x v="2"/>
    <n v="-1100"/>
  </r>
  <r>
    <s v="Bill"/>
    <x v="279"/>
    <s v="Hamlin Metal"/>
    <x v="2"/>
    <x v="2"/>
    <n v="-239"/>
  </r>
  <r>
    <s v="Bill"/>
    <x v="279"/>
    <s v="East Bayshore Auto Mall"/>
    <x v="2"/>
    <x v="2"/>
    <n v="-532.97"/>
  </r>
  <r>
    <s v="Invoice"/>
    <x v="280"/>
    <s v="Teschner, Anton:Sun Room"/>
    <x v="0"/>
    <x v="0"/>
    <n v="1960"/>
  </r>
  <r>
    <s v="Paycheck"/>
    <x v="281"/>
    <s v="Dan T. Miller"/>
    <x v="1"/>
    <x v="3"/>
    <n v="-1299.5999999999999"/>
  </r>
  <r>
    <s v="Paycheck"/>
    <x v="281"/>
    <s v="Elizabeth N. Mason"/>
    <x v="1"/>
    <x v="3"/>
    <n v="-890.56"/>
  </r>
  <r>
    <s v="Paycheck"/>
    <x v="281"/>
    <s v="Gregg O. Schneider"/>
    <x v="1"/>
    <x v="3"/>
    <n v="-1033.98"/>
  </r>
  <r>
    <s v="Liability Check"/>
    <x v="282"/>
    <s v="Employment Development Department"/>
    <x v="1"/>
    <x v="2"/>
    <n v="-283.11"/>
  </r>
  <r>
    <s v="Liability Check"/>
    <x v="282"/>
    <s v="Great Statewide Bank"/>
    <x v="1"/>
    <x v="2"/>
    <n v="-2091.7800000000002"/>
  </r>
  <r>
    <s v="Liability Check"/>
    <x v="282"/>
    <s v="Sergeant Insurance"/>
    <x v="1"/>
    <x v="2"/>
    <n v="-125"/>
  </r>
  <r>
    <s v="Liability Check"/>
    <x v="282"/>
    <s v="State Fund"/>
    <x v="1"/>
    <x v="2"/>
    <n v="-800.8"/>
  </r>
  <r>
    <s v="Bill"/>
    <x v="283"/>
    <s v="Middlefield Drywall"/>
    <x v="2"/>
    <x v="2"/>
    <n v="-850"/>
  </r>
  <r>
    <s v="Bill"/>
    <x v="284"/>
    <s v="Keswick Insulation"/>
    <x v="2"/>
    <x v="2"/>
    <n v="-150"/>
  </r>
  <r>
    <s v="Bill"/>
    <x v="284"/>
    <s v="McClain Appliances"/>
    <x v="2"/>
    <x v="2"/>
    <n v="-2100"/>
  </r>
  <r>
    <s v="Invoice"/>
    <x v="284"/>
    <s v="Pretell Real Estate:155 Wilks Blvd."/>
    <x v="0"/>
    <x v="0"/>
    <n v="3439"/>
  </r>
  <r>
    <s v="Bill"/>
    <x v="284"/>
    <s v="Sergeant Insurance"/>
    <x v="2"/>
    <x v="2"/>
    <n v="-712.56"/>
  </r>
  <r>
    <s v="Check"/>
    <x v="285"/>
    <s v="City of Middlefield"/>
    <x v="1"/>
    <x v="2"/>
    <n v="-300"/>
  </r>
  <r>
    <s v="Bill Pmt -Check"/>
    <x v="285"/>
    <s v="Cal Telephone"/>
    <x v="1"/>
    <x v="2"/>
    <n v="-49.43"/>
  </r>
  <r>
    <s v="Bill Pmt -Check"/>
    <x v="285"/>
    <s v="Cal Telephone"/>
    <x v="1"/>
    <x v="2"/>
    <n v="-68.349999999999994"/>
  </r>
  <r>
    <s v="Bill Pmt -Check"/>
    <x v="285"/>
    <s v="East Bayshore Auto Mall"/>
    <x v="1"/>
    <x v="2"/>
    <n v="-532.97"/>
  </r>
  <r>
    <s v="Transfer"/>
    <x v="286"/>
    <m/>
    <x v="22"/>
    <x v="2"/>
    <n v="-15000"/>
  </r>
  <r>
    <s v="Credit Card Charge"/>
    <x v="286"/>
    <s v="Bayshore CalOil Service"/>
    <x v="20"/>
    <x v="2"/>
    <n v="-23"/>
  </r>
  <r>
    <s v="Deposit"/>
    <x v="286"/>
    <m/>
    <x v="1"/>
    <x v="2"/>
    <n v="5700"/>
  </r>
  <r>
    <s v="Bill"/>
    <x v="287"/>
    <s v="Lew Plumbing"/>
    <x v="2"/>
    <x v="2"/>
    <n v="-400"/>
  </r>
  <r>
    <s v="Bill"/>
    <x v="287"/>
    <s v="Larson Flooring"/>
    <x v="2"/>
    <x v="2"/>
    <n v="-5900"/>
  </r>
  <r>
    <s v="Bill"/>
    <x v="287"/>
    <s v="Wheeler's Tile Etc."/>
    <x v="2"/>
    <x v="2"/>
    <n v="-4395"/>
  </r>
  <r>
    <s v="Bill Pmt -Check"/>
    <x v="287"/>
    <s v="Hamlin Metal"/>
    <x v="1"/>
    <x v="2"/>
    <n v="-239"/>
  </r>
  <r>
    <s v="Bill Pmt -Check"/>
    <x v="287"/>
    <s v="Keswick Insulation"/>
    <x v="1"/>
    <x v="2"/>
    <n v="-670"/>
  </r>
  <r>
    <s v="Bill Pmt -Check"/>
    <x v="287"/>
    <s v="Sloan Roofing"/>
    <x v="1"/>
    <x v="2"/>
    <n v="-500"/>
  </r>
  <r>
    <s v="Sales Receipt"/>
    <x v="287"/>
    <s v="Natiello, Ernesto:Kitchen"/>
    <x v="1"/>
    <x v="1"/>
    <n v="717.5"/>
  </r>
  <r>
    <s v="Invoice"/>
    <x v="287"/>
    <s v="Cook, Brian:Kitchen"/>
    <x v="0"/>
    <x v="1"/>
    <n v="3100"/>
  </r>
  <r>
    <s v="Invoice"/>
    <x v="287"/>
    <s v="Teichman, Tim:Kitchen"/>
    <x v="0"/>
    <x v="1"/>
    <n v="7764.78"/>
  </r>
  <r>
    <s v="Deposit"/>
    <x v="287"/>
    <m/>
    <x v="1"/>
    <x v="2"/>
    <n v="7579.48"/>
  </r>
  <r>
    <s v="Bill Pmt -Check"/>
    <x v="287"/>
    <s v="Keswick Insulation"/>
    <x v="1"/>
    <x v="2"/>
    <n v="-150"/>
  </r>
  <r>
    <s v="Credit Card Charge"/>
    <x v="287"/>
    <s v="McClain Appliances"/>
    <x v="16"/>
    <x v="2"/>
    <n v="-1050"/>
  </r>
  <r>
    <s v="Check"/>
    <x v="287"/>
    <s v="CalOil Company"/>
    <x v="1"/>
    <x v="2"/>
    <n v="-6534.28"/>
  </r>
  <r>
    <s v="Sales Tax Payment"/>
    <x v="287"/>
    <s v="State Board of Equalization"/>
    <x v="1"/>
    <x v="2"/>
    <n v="-343.09"/>
  </r>
  <r>
    <s v="Bill Pmt -Check"/>
    <x v="288"/>
    <s v="Sergeant Insurance"/>
    <x v="1"/>
    <x v="2"/>
    <n v="0"/>
  </r>
  <r>
    <s v="Bill"/>
    <x v="289"/>
    <s v="C.U. Electric"/>
    <x v="2"/>
    <x v="2"/>
    <n v="-250"/>
  </r>
  <r>
    <s v="Bill"/>
    <x v="289"/>
    <s v="Timberloft Lumber"/>
    <x v="2"/>
    <x v="2"/>
    <n v="-13780"/>
  </r>
  <r>
    <s v="Paycheck"/>
    <x v="289"/>
    <s v="Dan T. Miller"/>
    <x v="1"/>
    <x v="3"/>
    <n v="-1299.6099999999999"/>
  </r>
  <r>
    <s v="Paycheck"/>
    <x v="289"/>
    <s v="Elizabeth N. Mason"/>
    <x v="1"/>
    <x v="3"/>
    <n v="-921.25"/>
  </r>
  <r>
    <s v="Paycheck"/>
    <x v="289"/>
    <s v="Gregg O. Schneider"/>
    <x v="1"/>
    <x v="3"/>
    <n v="-1064.03"/>
  </r>
  <r>
    <s v="Invoice"/>
    <x v="289"/>
    <s v="Mackey's Nursery and Garden Supply:Greenhouse Addition"/>
    <x v="0"/>
    <x v="0"/>
    <n v="13900"/>
  </r>
  <r>
    <s v="Payment"/>
    <x v="290"/>
    <s v="Cook, Brian:Kitchen"/>
    <x v="1"/>
    <x v="2"/>
    <n v="2400"/>
  </r>
  <r>
    <s v="Check"/>
    <x v="291"/>
    <s v="Express Delivery Service"/>
    <x v="1"/>
    <x v="2"/>
    <n v="-35"/>
  </r>
  <r>
    <s v="Payment"/>
    <x v="291"/>
    <s v="Smith, Lee:Patio"/>
    <x v="19"/>
    <x v="2"/>
    <n v="2200"/>
  </r>
  <r>
    <s v="Deposit"/>
    <x v="291"/>
    <m/>
    <x v="1"/>
    <x v="2"/>
    <n v="2200"/>
  </r>
  <r>
    <s v="Check"/>
    <x v="291"/>
    <s v="Bank of Anycity"/>
    <x v="1"/>
    <x v="2"/>
    <n v="-244.13"/>
  </r>
  <r>
    <s v="Invoice"/>
    <x v="292"/>
    <s v="Jacobsen, Doug:Kitchen"/>
    <x v="0"/>
    <x v="1"/>
    <n v="3207.75"/>
  </r>
  <r>
    <s v="Credit Card Charge"/>
    <x v="293"/>
    <s v="Bayshore CalOil Service"/>
    <x v="20"/>
    <x v="2"/>
    <n v="-25.28"/>
  </r>
  <r>
    <s v="Check"/>
    <x v="294"/>
    <s v="Cal Gas &amp; Electric"/>
    <x v="1"/>
    <x v="2"/>
    <n v="-56.87"/>
  </r>
  <r>
    <s v="Check"/>
    <x v="294"/>
    <s v="Cal Telephone"/>
    <x v="1"/>
    <x v="2"/>
    <n v="-92.94"/>
  </r>
  <r>
    <s v="Bill"/>
    <x v="294"/>
    <s v="Perry Windows &amp; Doors"/>
    <x v="2"/>
    <x v="2"/>
    <n v="-1800"/>
  </r>
  <r>
    <s v="Sales Receipt"/>
    <x v="294"/>
    <s v="Abercrombie, Kristy:Family Room"/>
    <x v="1"/>
    <x v="1"/>
    <n v="1067.8800000000001"/>
  </r>
  <r>
    <s v="Invoice"/>
    <x v="295"/>
    <s v="Pretell Real Estate:155 Wilks Blvd."/>
    <x v="0"/>
    <x v="0"/>
    <n v="2320"/>
  </r>
  <r>
    <s v="Bill"/>
    <x v="296"/>
    <s v="Washuta &amp; Son Painting"/>
    <x v="2"/>
    <x v="2"/>
    <n v="-500"/>
  </r>
  <r>
    <s v="Bill"/>
    <x v="296"/>
    <s v="Timberloft Lumber"/>
    <x v="2"/>
    <x v="2"/>
    <n v="-1010"/>
  </r>
  <r>
    <s v="Sales Receipt"/>
    <x v="296"/>
    <s v="Ecker Designs:Office Repairs"/>
    <x v="1"/>
    <x v="1"/>
    <n v="437.5"/>
  </r>
  <r>
    <s v="Bill"/>
    <x v="297"/>
    <s v="Wheeler's Tile Etc."/>
    <x v="2"/>
    <x v="2"/>
    <n v="-450"/>
  </r>
  <r>
    <s v="Bill"/>
    <x v="297"/>
    <s v="Middlefield Drywall"/>
    <x v="2"/>
    <x v="2"/>
    <n v="-400"/>
  </r>
  <r>
    <s v="Bill"/>
    <x v="297"/>
    <s v="Lew Plumbing"/>
    <x v="2"/>
    <x v="2"/>
    <n v="-180"/>
  </r>
  <r>
    <s v="Bill"/>
    <x v="297"/>
    <s v="C.U. Electric"/>
    <x v="2"/>
    <x v="2"/>
    <n v="-250"/>
  </r>
  <r>
    <s v="Bill Pmt -Check"/>
    <x v="298"/>
    <s v="McClain Appliances"/>
    <x v="1"/>
    <x v="2"/>
    <n v="-1780"/>
  </r>
  <r>
    <s v="Invoice"/>
    <x v="299"/>
    <s v="Pretell Real Estate:155 Wilks Blvd."/>
    <x v="0"/>
    <x v="0"/>
    <n v="4948"/>
  </r>
  <r>
    <s v="Payment"/>
    <x v="299"/>
    <s v="Jacobsen, Doug:Kitchen"/>
    <x v="19"/>
    <x v="2"/>
    <n v="2412.75"/>
  </r>
  <r>
    <s v="Payment"/>
    <x v="299"/>
    <s v="Pretell Real Estate:155 Wilks Blvd."/>
    <x v="19"/>
    <x v="2"/>
    <n v="2320"/>
  </r>
  <r>
    <s v="Sales Receipt"/>
    <x v="299"/>
    <s v="Abercrombie, Kristy:Family Room"/>
    <x v="1"/>
    <x v="1"/>
    <n v="743.75"/>
  </r>
  <r>
    <s v="Invoice"/>
    <x v="299"/>
    <s v="Cook, Brian:2nd story addition"/>
    <x v="0"/>
    <x v="0"/>
    <n v="14085.3"/>
  </r>
  <r>
    <s v="Invoice"/>
    <x v="299"/>
    <s v="Cook, Brian:Kitchen"/>
    <x v="0"/>
    <x v="1"/>
    <n v="2580"/>
  </r>
  <r>
    <s v="Bill"/>
    <x v="299"/>
    <s v="Thomas Kitchen &amp; Bath"/>
    <x v="2"/>
    <x v="2"/>
    <n v="-2017"/>
  </r>
  <r>
    <s v="Bill"/>
    <x v="299"/>
    <s v="Wheeler's Tile Etc."/>
    <x v="2"/>
    <x v="2"/>
    <n v="-311"/>
  </r>
  <r>
    <s v="Payment"/>
    <x v="299"/>
    <s v="Memeo, Jeanette"/>
    <x v="19"/>
    <x v="2"/>
    <n v="16630.54"/>
  </r>
  <r>
    <s v="Credit"/>
    <x v="299"/>
    <s v="Timberloft Lumber"/>
    <x v="2"/>
    <x v="2"/>
    <n v="475"/>
  </r>
  <r>
    <s v="Bill Pmt -Check"/>
    <x v="300"/>
    <s v="Wheeler's Tile Etc."/>
    <x v="1"/>
    <x v="2"/>
    <n v="-1400"/>
  </r>
  <r>
    <s v="Bill Pmt -Check"/>
    <x v="300"/>
    <s v="C.U. Electric"/>
    <x v="1"/>
    <x v="2"/>
    <n v="-250"/>
  </r>
  <r>
    <s v="Bill Pmt -Check"/>
    <x v="300"/>
    <s v="Lew Plumbing"/>
    <x v="1"/>
    <x v="2"/>
    <n v="-400"/>
  </r>
  <r>
    <s v="Invoice"/>
    <x v="300"/>
    <s v="Smith, Lee:Patio"/>
    <x v="0"/>
    <x v="0"/>
    <n v="18.73"/>
  </r>
  <r>
    <s v="Bill"/>
    <x v="300"/>
    <s v="Perry Windows &amp; Doors"/>
    <x v="2"/>
    <x v="2"/>
    <n v="-200.75"/>
  </r>
  <r>
    <s v="Bill"/>
    <x v="300"/>
    <s v="McClain Appliances"/>
    <x v="2"/>
    <x v="2"/>
    <n v="-3220"/>
  </r>
  <r>
    <s v="General Journal"/>
    <x v="300"/>
    <s v="Overhead"/>
    <x v="23"/>
    <x v="3"/>
    <n v="148.83000000000001"/>
  </r>
  <r>
    <s v="General Journal"/>
    <x v="300"/>
    <s v="Overhead"/>
    <x v="10"/>
    <x v="3"/>
    <n v="-675"/>
  </r>
  <r>
    <s v="Deposit"/>
    <x v="300"/>
    <m/>
    <x v="1"/>
    <x v="2"/>
    <n v="26835.89"/>
  </r>
  <r>
    <s v="Bill Pmt -Check"/>
    <x v="300"/>
    <s v="Sergeant Insurance"/>
    <x v="1"/>
    <x v="2"/>
    <n v="-712.56"/>
  </r>
  <r>
    <s v="Bill Pmt -Check"/>
    <x v="300"/>
    <s v="Vu Contracting"/>
    <x v="1"/>
    <x v="2"/>
    <n v="-1325"/>
  </r>
  <r>
    <s v="Check"/>
    <x v="300"/>
    <s v="Dianne's Auto Shop"/>
    <x v="1"/>
    <x v="2"/>
    <n v="-212"/>
  </r>
  <r>
    <s v="Check"/>
    <x v="300"/>
    <s v="Bayshore Water"/>
    <x v="1"/>
    <x v="2"/>
    <n v="-24"/>
  </r>
  <r>
    <s v="Check"/>
    <x v="300"/>
    <s v="Bank of Anycity"/>
    <x v="1"/>
    <x v="2"/>
    <n v="-2710.9"/>
  </r>
  <r>
    <s v="Bill"/>
    <x v="301"/>
    <s v="C.U. Electric"/>
    <x v="2"/>
    <x v="2"/>
    <n v="-440"/>
  </r>
  <r>
    <s v="Bill"/>
    <x v="301"/>
    <s v="Gallion Masonry"/>
    <x v="2"/>
    <x v="2"/>
    <n v="-1000"/>
  </r>
  <r>
    <s v="Check"/>
    <x v="301"/>
    <s v="Kershaw Computer Services"/>
    <x v="1"/>
    <x v="2"/>
    <n v="0"/>
  </r>
  <r>
    <s v="Check"/>
    <x v="301"/>
    <s v="Thomas Kitchen &amp; Bath"/>
    <x v="1"/>
    <x v="2"/>
    <n v="0"/>
  </r>
  <r>
    <s v="Bill"/>
    <x v="301"/>
    <s v="Patton Hardware Supplies"/>
    <x v="2"/>
    <x v="2"/>
    <n v="-656.23"/>
  </r>
  <r>
    <s v="Bill"/>
    <x v="302"/>
    <s v="Sloan Roofing"/>
    <x v="2"/>
    <x v="2"/>
    <n v="-2000"/>
  </r>
  <r>
    <s v="Bill"/>
    <x v="303"/>
    <s v="Lew Plumbing"/>
    <x v="2"/>
    <x v="2"/>
    <n v="-800"/>
  </r>
  <r>
    <s v="Invoice"/>
    <x v="303"/>
    <s v="Nguyen, Tuan:Garage"/>
    <x v="0"/>
    <x v="0"/>
    <n v="43.89"/>
  </r>
  <r>
    <s v="Bill"/>
    <x v="303"/>
    <s v="East Bayshore Auto Mall"/>
    <x v="2"/>
    <x v="2"/>
    <n v="-532.97"/>
  </r>
  <r>
    <s v="Paycheck"/>
    <x v="303"/>
    <s v="Dan T. Miller"/>
    <x v="1"/>
    <x v="3"/>
    <n v="-1299.5999999999999"/>
  </r>
  <r>
    <s v="Paycheck"/>
    <x v="303"/>
    <s v="Elizabeth N. Mason"/>
    <x v="1"/>
    <x v="3"/>
    <n v="-890.57"/>
  </r>
  <r>
    <s v="Paycheck"/>
    <x v="303"/>
    <s v="Gregg O. Schneider"/>
    <x v="1"/>
    <x v="3"/>
    <n v="-1033.99"/>
  </r>
  <r>
    <s v="Payment"/>
    <x v="304"/>
    <s v="Teichman, Tim:Kitchen"/>
    <x v="19"/>
    <x v="2"/>
    <n v="3500"/>
  </r>
  <r>
    <s v="Deposit"/>
    <x v="304"/>
    <m/>
    <x v="1"/>
    <x v="2"/>
    <n v="3500"/>
  </r>
  <r>
    <s v="Credit Card Charge"/>
    <x v="304"/>
    <s v="Bayshore CalOil Service"/>
    <x v="20"/>
    <x v="2"/>
    <n v="-67.23"/>
  </r>
  <r>
    <s v="Bill"/>
    <x v="305"/>
    <s v="Washuta &amp; Son Painting"/>
    <x v="2"/>
    <x v="2"/>
    <n v="-6000"/>
  </r>
  <r>
    <s v="Payment"/>
    <x v="305"/>
    <s v="Pretell Real Estate:155 Wilks Blvd."/>
    <x v="1"/>
    <x v="2"/>
    <n v="4948"/>
  </r>
  <r>
    <s v="Credit Card Charge"/>
    <x v="305"/>
    <s v="Patton Hardware Supplies"/>
    <x v="20"/>
    <x v="2"/>
    <n v="-325"/>
  </r>
  <r>
    <s v="Bill"/>
    <x v="306"/>
    <s v="Hopkins Construction Rentals"/>
    <x v="2"/>
    <x v="2"/>
    <n v="-300"/>
  </r>
  <r>
    <s v="Bill Pmt -Check"/>
    <x v="306"/>
    <s v="C.U. Electric"/>
    <x v="1"/>
    <x v="2"/>
    <n v="-250"/>
  </r>
  <r>
    <s v="Bill Pmt -Check"/>
    <x v="306"/>
    <s v="Lew Plumbing"/>
    <x v="1"/>
    <x v="2"/>
    <n v="-180"/>
  </r>
  <r>
    <s v="Bill Pmt -Check"/>
    <x v="306"/>
    <s v="McClain Appliances"/>
    <x v="1"/>
    <x v="2"/>
    <n v="-3813.6"/>
  </r>
  <r>
    <s v="Bill Pmt -Check"/>
    <x v="306"/>
    <s v="Middlefield Drywall"/>
    <x v="1"/>
    <x v="2"/>
    <n v="-400"/>
  </r>
  <r>
    <s v="Liability Check"/>
    <x v="306"/>
    <s v="Employment Development Department"/>
    <x v="1"/>
    <x v="2"/>
    <n v="-291.04000000000002"/>
  </r>
  <r>
    <s v="Liability Check"/>
    <x v="306"/>
    <s v="Great Statewide Bank"/>
    <x v="1"/>
    <x v="2"/>
    <n v="-2126.5"/>
  </r>
  <r>
    <s v="Liability Check"/>
    <x v="306"/>
    <s v="Sergeant Insurance"/>
    <x v="1"/>
    <x v="2"/>
    <n v="-125"/>
  </r>
  <r>
    <s v="Liability Check"/>
    <x v="306"/>
    <s v="State Fund"/>
    <x v="1"/>
    <x v="2"/>
    <n v="-804.16"/>
  </r>
  <r>
    <s v="Bill"/>
    <x v="307"/>
    <s v="Keswick Insulation"/>
    <x v="2"/>
    <x v="2"/>
    <n v="-500"/>
  </r>
  <r>
    <s v="Bill"/>
    <x v="307"/>
    <s v="Middlefield Drywall"/>
    <x v="2"/>
    <x v="2"/>
    <n v="-2400"/>
  </r>
  <r>
    <s v="Bill"/>
    <x v="307"/>
    <s v="East Bayshore Tool &amp; Supply"/>
    <x v="2"/>
    <x v="2"/>
    <n v="-101.23"/>
  </r>
  <r>
    <s v="Bill"/>
    <x v="307"/>
    <s v="Daigle Lighting"/>
    <x v="2"/>
    <x v="2"/>
    <n v="-1539"/>
  </r>
  <r>
    <s v="Payment"/>
    <x v="308"/>
    <s v="Smith, Lee:Patio"/>
    <x v="19"/>
    <x v="2"/>
    <n v="1224.3900000000001"/>
  </r>
  <r>
    <s v="Deposit"/>
    <x v="308"/>
    <m/>
    <x v="1"/>
    <x v="2"/>
    <n v="1224.3900000000001"/>
  </r>
  <r>
    <s v="Bill"/>
    <x v="308"/>
    <s v="Washuta &amp; Son Painting"/>
    <x v="2"/>
    <x v="2"/>
    <n v="-150"/>
  </r>
  <r>
    <s v="Check"/>
    <x v="309"/>
    <s v="Patton Hardware Supplies"/>
    <x v="1"/>
    <x v="2"/>
    <n v="-48.1"/>
  </r>
  <r>
    <s v="Bill"/>
    <x v="310"/>
    <s v="Sloan Roofing"/>
    <x v="2"/>
    <x v="2"/>
    <n v="-5700"/>
  </r>
  <r>
    <s v="Bill"/>
    <x v="311"/>
    <s v="Hamlin Metal"/>
    <x v="2"/>
    <x v="2"/>
    <n v="-950"/>
  </r>
  <r>
    <s v="Bill Pmt -Check"/>
    <x v="311"/>
    <s v="McClain Appliances"/>
    <x v="1"/>
    <x v="2"/>
    <n v="-800"/>
  </r>
  <r>
    <s v="Bill Pmt -Check"/>
    <x v="311"/>
    <s v="C.U. Electric"/>
    <x v="1"/>
    <x v="2"/>
    <n v="-440"/>
  </r>
  <r>
    <s v="Bill Pmt -Check"/>
    <x v="311"/>
    <s v="Larson Flooring"/>
    <x v="1"/>
    <x v="2"/>
    <n v="-3200"/>
  </r>
  <r>
    <s v="Bill Pmt -Check"/>
    <x v="311"/>
    <s v="Middlefield Drywall"/>
    <x v="1"/>
    <x v="2"/>
    <n v="-850"/>
  </r>
  <r>
    <s v="Bill Pmt -Check"/>
    <x v="311"/>
    <s v="East Bayshore Auto Mall"/>
    <x v="1"/>
    <x v="2"/>
    <n v="-532.97"/>
  </r>
  <r>
    <s v="Payment"/>
    <x v="311"/>
    <s v="Burch, Jason:Room Addition"/>
    <x v="19"/>
    <x v="2"/>
    <n v="5912.93"/>
  </r>
  <r>
    <s v="Check"/>
    <x v="312"/>
    <s v="Sergeant Insurance"/>
    <x v="1"/>
    <x v="2"/>
    <n v="-675"/>
  </r>
  <r>
    <s v="Invoice"/>
    <x v="312"/>
    <s v="Pretell Real Estate:155 Wilks Blvd."/>
    <x v="0"/>
    <x v="0"/>
    <n v="1072.5"/>
  </r>
  <r>
    <s v="Payment"/>
    <x v="312"/>
    <s v="Cook, Brian:2nd story addition"/>
    <x v="19"/>
    <x v="2"/>
    <n v="10000"/>
  </r>
  <r>
    <s v="Bill"/>
    <x v="312"/>
    <s v="Perry Windows &amp; Doors"/>
    <x v="2"/>
    <x v="2"/>
    <n v="-810"/>
  </r>
  <r>
    <s v="Invoice"/>
    <x v="312"/>
    <s v="Cook, Brian:Kitchen"/>
    <x v="0"/>
    <x v="1"/>
    <n v="4225.41"/>
  </r>
  <r>
    <s v="Check"/>
    <x v="312"/>
    <s v="Patton Hardware Supplies"/>
    <x v="1"/>
    <x v="2"/>
    <n v="-489.23"/>
  </r>
  <r>
    <s v="Invoice"/>
    <x v="312"/>
    <s v="Vitton, David:Remodel Kitchen"/>
    <x v="0"/>
    <x v="1"/>
    <n v="700"/>
  </r>
  <r>
    <s v="Check"/>
    <x v="312"/>
    <s v="QuickBooks MasterCard"/>
    <x v="1"/>
    <x v="2"/>
    <n v="-1050"/>
  </r>
  <r>
    <s v="Check"/>
    <x v="312"/>
    <s v="CalOil Company"/>
    <x v="1"/>
    <x v="2"/>
    <n v="-48.28"/>
  </r>
  <r>
    <s v="Sales Tax Payment"/>
    <x v="312"/>
    <s v="State Board of Equalization"/>
    <x v="1"/>
    <x v="2"/>
    <n v="-1983.01"/>
  </r>
  <r>
    <s v="Check"/>
    <x v="313"/>
    <m/>
    <x v="1"/>
    <x v="2"/>
    <n v="-12.5"/>
  </r>
  <r>
    <s v="Bill"/>
    <x v="314"/>
    <s v="Patton Hardware Supplies"/>
    <x v="2"/>
    <x v="2"/>
    <n v="-325"/>
  </r>
  <r>
    <s v="Bill Pmt -Check"/>
    <x v="314"/>
    <s v="Wheeler's Tile Etc."/>
    <x v="1"/>
    <x v="2"/>
    <n v="0"/>
  </r>
  <r>
    <s v="Credit Card Charge"/>
    <x v="314"/>
    <s v="Bayshore CalOil Service"/>
    <x v="20"/>
    <x v="2"/>
    <n v="-26.1"/>
  </r>
  <r>
    <s v="Paycheck"/>
    <x v="314"/>
    <s v="Dan T. Miller"/>
    <x v="1"/>
    <x v="3"/>
    <n v="-1324.61"/>
  </r>
  <r>
    <s v="Paycheck"/>
    <x v="314"/>
    <s v="Elizabeth N. Mason"/>
    <x v="1"/>
    <x v="3"/>
    <n v="-962.13"/>
  </r>
  <r>
    <s v="Paycheck"/>
    <x v="314"/>
    <s v="Gregg O. Schneider"/>
    <x v="1"/>
    <x v="3"/>
    <n v="-1108.76"/>
  </r>
  <r>
    <s v="Bill"/>
    <x v="315"/>
    <s v="Perry Windows &amp; Doors"/>
    <x v="2"/>
    <x v="2"/>
    <n v="-2325"/>
  </r>
  <r>
    <s v="Invoice"/>
    <x v="315"/>
    <s v="Hendro Riyadi:Remodel Kitchen"/>
    <x v="0"/>
    <x v="1"/>
    <n v="4223"/>
  </r>
  <r>
    <s v="Check"/>
    <x v="316"/>
    <s v="City of Bayshore"/>
    <x v="1"/>
    <x v="2"/>
    <n v="-225"/>
  </r>
  <r>
    <s v="Bill"/>
    <x v="317"/>
    <s v="Lew Plumbing"/>
    <x v="2"/>
    <x v="2"/>
    <n v="-1000"/>
  </r>
  <r>
    <s v="Bill"/>
    <x v="317"/>
    <s v="Perry Windows &amp; Doors"/>
    <x v="2"/>
    <x v="2"/>
    <n v="-5925"/>
  </r>
  <r>
    <s v="Invoice"/>
    <x v="317"/>
    <s v="Pretell Real Estate:155 Wilks Blvd."/>
    <x v="0"/>
    <x v="0"/>
    <n v="15435"/>
  </r>
  <r>
    <s v="Bill"/>
    <x v="317"/>
    <s v="Timberloft Lumber"/>
    <x v="2"/>
    <x v="2"/>
    <n v="-1960"/>
  </r>
  <r>
    <s v="Invoice"/>
    <x v="317"/>
    <s v="Melton, Johnny:Dental office"/>
    <x v="0"/>
    <x v="0"/>
    <n v="12754.14"/>
  </r>
  <r>
    <s v="Bill Pmt -Check"/>
    <x v="318"/>
    <s v="Timberloft Lumber"/>
    <x v="1"/>
    <x v="2"/>
    <n v="-1940.4"/>
  </r>
  <r>
    <s v="Deposit"/>
    <x v="318"/>
    <m/>
    <x v="1"/>
    <x v="2"/>
    <n v="5912.93"/>
  </r>
  <r>
    <s v="Check"/>
    <x v="319"/>
    <s v="Bank of Anycity"/>
    <x v="1"/>
    <x v="2"/>
    <n v="-244.13"/>
  </r>
  <r>
    <s v="Bill"/>
    <x v="320"/>
    <s v="Keswick Insulation"/>
    <x v="2"/>
    <x v="2"/>
    <n v="-900"/>
  </r>
  <r>
    <s v="Bill"/>
    <x v="320"/>
    <s v="Middlefield Drywall"/>
    <x v="2"/>
    <x v="2"/>
    <n v="-1200"/>
  </r>
  <r>
    <s v="Payment"/>
    <x v="320"/>
    <s v="Teichman, Tim:Kitchen"/>
    <x v="19"/>
    <x v="2"/>
    <n v="4264.78"/>
  </r>
  <r>
    <s v="Check"/>
    <x v="321"/>
    <s v="Cal Gas &amp; Electric"/>
    <x v="1"/>
    <x v="2"/>
    <n v="-97.53"/>
  </r>
  <r>
    <s v="Invoice"/>
    <x v="321"/>
    <s v="Cook, Brian:Kitchen"/>
    <x v="0"/>
    <x v="1"/>
    <n v="1636.69"/>
  </r>
  <r>
    <s v="Payment"/>
    <x v="321"/>
    <s v="Cook, Brian:Kitchen"/>
    <x v="19"/>
    <x v="2"/>
    <n v="2580"/>
  </r>
  <r>
    <s v="Invoice"/>
    <x v="321"/>
    <s v="Cook, Brian:2nd story addition"/>
    <x v="0"/>
    <x v="0"/>
    <n v="5418"/>
  </r>
  <r>
    <s v="Deposit"/>
    <x v="321"/>
    <m/>
    <x v="1"/>
    <x v="2"/>
    <n v="0"/>
  </r>
  <r>
    <s v="Deposit"/>
    <x v="321"/>
    <m/>
    <x v="1"/>
    <x v="2"/>
    <n v="10000"/>
  </r>
  <r>
    <s v="Deposit"/>
    <x v="321"/>
    <m/>
    <x v="1"/>
    <x v="2"/>
    <n v="2580"/>
  </r>
  <r>
    <s v="Payment"/>
    <x v="321"/>
    <s v="Pretell Real Estate:155 Wilks Blvd."/>
    <x v="19"/>
    <x v="2"/>
    <n v="10000"/>
  </r>
  <r>
    <s v="Payment"/>
    <x v="321"/>
    <s v="Cook, Brian:2nd story addition"/>
    <x v="19"/>
    <x v="2"/>
    <n v="4085.3"/>
  </r>
  <r>
    <s v="Deposit"/>
    <x v="321"/>
    <m/>
    <x v="1"/>
    <x v="2"/>
    <n v="14085.3"/>
  </r>
  <r>
    <s v="Transfer"/>
    <x v="321"/>
    <m/>
    <x v="1"/>
    <x v="2"/>
    <n v="-42300"/>
  </r>
  <r>
    <s v="Payment"/>
    <x v="321"/>
    <s v="Jacobsen, Doug:Kitchen"/>
    <x v="19"/>
    <x v="2"/>
    <n v="1200"/>
  </r>
  <r>
    <s v="Payment"/>
    <x v="321"/>
    <s v="Pretell Real Estate:155 Wilks Blvd."/>
    <x v="19"/>
    <x v="2"/>
    <n v="5435"/>
  </r>
  <r>
    <s v="Deposit"/>
    <x v="321"/>
    <m/>
    <x v="1"/>
    <x v="2"/>
    <n v="1200"/>
  </r>
  <r>
    <s v="Invoice"/>
    <x v="321"/>
    <s v="Jacobsen, Doug:Kitchen"/>
    <x v="0"/>
    <x v="1"/>
    <n v="4725"/>
  </r>
  <r>
    <s v="Deposit"/>
    <x v="321"/>
    <m/>
    <x v="1"/>
    <x v="2"/>
    <n v="4264.78"/>
  </r>
  <r>
    <s v="Credit Card Charge"/>
    <x v="321"/>
    <s v="Bayshore CalOil Service"/>
    <x v="20"/>
    <x v="2"/>
    <n v="-18.47"/>
  </r>
  <r>
    <s v="Invoice"/>
    <x v="321"/>
    <s v="Burch, Jason:Room Addition"/>
    <x v="0"/>
    <x v="0"/>
    <n v="1005"/>
  </r>
  <r>
    <s v="Payment"/>
    <x v="321"/>
    <s v="Cook, Brian:Kitchen"/>
    <x v="1"/>
    <x v="2"/>
    <n v="4225.41"/>
  </r>
  <r>
    <s v="Invoice"/>
    <x v="321"/>
    <s v="Abercrombie, Kristy:Remodel Bathroom"/>
    <x v="0"/>
    <x v="1"/>
    <n v="3111.28"/>
  </r>
  <r>
    <s v="Deposit"/>
    <x v="321"/>
    <m/>
    <x v="1"/>
    <x v="2"/>
    <n v="5435"/>
  </r>
  <r>
    <s v="Bill"/>
    <x v="321"/>
    <s v="Cal Telephone"/>
    <x v="2"/>
    <x v="2"/>
    <n v="-91.94"/>
  </r>
  <r>
    <s v="Bill"/>
    <x v="322"/>
    <s v="Lew Plumbing"/>
    <x v="2"/>
    <x v="2"/>
    <n v="-700"/>
  </r>
  <r>
    <s v="Bill Pmt -Check"/>
    <x v="322"/>
    <s v="Hopkins Construction Rentals"/>
    <x v="1"/>
    <x v="2"/>
    <n v="-300"/>
  </r>
  <r>
    <s v="Bill Pmt -Check"/>
    <x v="322"/>
    <s v="Keswick Insulation"/>
    <x v="1"/>
    <x v="2"/>
    <n v="-500"/>
  </r>
  <r>
    <s v="Bill Pmt -Check"/>
    <x v="322"/>
    <s v="McClain Appliances"/>
    <x v="1"/>
    <x v="2"/>
    <n v="-600"/>
  </r>
  <r>
    <s v="Bill Pmt -Check"/>
    <x v="322"/>
    <s v="Lew Plumbing"/>
    <x v="1"/>
    <x v="2"/>
    <n v="-800"/>
  </r>
  <r>
    <s v="Bill Pmt -Check"/>
    <x v="322"/>
    <s v="Timberloft Lumber"/>
    <x v="1"/>
    <x v="2"/>
    <n v="-6790"/>
  </r>
  <r>
    <s v="Bill Pmt -Check"/>
    <x v="322"/>
    <s v="Sloan Roofing"/>
    <x v="1"/>
    <x v="2"/>
    <n v="-2000"/>
  </r>
  <r>
    <s v="Bill Pmt -Check"/>
    <x v="322"/>
    <s v="Washuta &amp; Son Painting"/>
    <x v="1"/>
    <x v="2"/>
    <n v="-500"/>
  </r>
  <r>
    <s v="Invoice"/>
    <x v="322"/>
    <s v="Teschner, Anton:Sun Room"/>
    <x v="0"/>
    <x v="0"/>
    <n v="8305.9500000000007"/>
  </r>
  <r>
    <s v="Sales Receipt"/>
    <x v="323"/>
    <s v="Ecker Designs:Office Repairs"/>
    <x v="1"/>
    <x v="1"/>
    <n v="3150"/>
  </r>
  <r>
    <s v="Bill"/>
    <x v="323"/>
    <s v="Wheeler's Tile Etc."/>
    <x v="2"/>
    <x v="2"/>
    <n v="-1250"/>
  </r>
  <r>
    <s v="Check"/>
    <x v="324"/>
    <s v="Bayshore Water"/>
    <x v="1"/>
    <x v="2"/>
    <n v="-24"/>
  </r>
  <r>
    <s v="Invoice"/>
    <x v="324"/>
    <s v="Ecker Designs:Office Repairs"/>
    <x v="0"/>
    <x v="1"/>
    <n v="1468.3"/>
  </r>
  <r>
    <s v="Bill"/>
    <x v="324"/>
    <s v="C.U. Electric"/>
    <x v="2"/>
    <x v="2"/>
    <n v="-1500"/>
  </r>
  <r>
    <s v="Bill"/>
    <x v="324"/>
    <s v="C.U. Electric"/>
    <x v="2"/>
    <x v="2"/>
    <n v="-500"/>
  </r>
  <r>
    <s v="Bill Pmt -Check"/>
    <x v="324"/>
    <s v="Patton Hardware Supplies"/>
    <x v="1"/>
    <x v="2"/>
    <n v="-656.23"/>
  </r>
  <r>
    <s v="Credit Card Charge"/>
    <x v="324"/>
    <s v="Mendoza Mechanical"/>
    <x v="16"/>
    <x v="2"/>
    <n v="-25"/>
  </r>
  <r>
    <s v="Payment"/>
    <x v="324"/>
    <s v="Melton, Johnny:Dental office"/>
    <x v="1"/>
    <x v="2"/>
    <n v="4135.5"/>
  </r>
  <r>
    <s v="General Journal"/>
    <x v="324"/>
    <s v="Overhead"/>
    <x v="23"/>
    <x v="3"/>
    <n v="148.83000000000001"/>
  </r>
  <r>
    <s v="General Journal"/>
    <x v="324"/>
    <s v="Overhead"/>
    <x v="10"/>
    <x v="3"/>
    <n v="-457.06"/>
  </r>
  <r>
    <s v="Bill Pmt -Check"/>
    <x v="324"/>
    <s v="Wheeler's Tile Etc."/>
    <x v="1"/>
    <x v="2"/>
    <n v="-686"/>
  </r>
  <r>
    <s v="Check"/>
    <x v="324"/>
    <s v="Dianne's Auto Shop"/>
    <x v="1"/>
    <x v="2"/>
    <n v="-218"/>
  </r>
  <r>
    <s v="Check"/>
    <x v="324"/>
    <s v="Bank of Anycity"/>
    <x v="1"/>
    <x v="2"/>
    <n v="-2710.9"/>
  </r>
  <r>
    <s v="Check"/>
    <x v="325"/>
    <s v="Abercrombie, Kristy:Remodel Bathroom"/>
    <x v="1"/>
    <x v="2"/>
    <n v="-711.15"/>
  </r>
  <r>
    <s v="Credit Memo"/>
    <x v="325"/>
    <s v="Abercrombie, Kristy:Remodel Bathroom"/>
    <x v="0"/>
    <x v="1"/>
    <n v="-711.15"/>
  </r>
  <r>
    <s v="Bill"/>
    <x v="325"/>
    <s v="Fay, Maureen Lynn, CPA"/>
    <x v="2"/>
    <x v="2"/>
    <n v="-250"/>
  </r>
  <r>
    <s v="Bill Pmt -Check"/>
    <x v="325"/>
    <s v="Larson Flooring"/>
    <x v="1"/>
    <x v="2"/>
    <n v="-2700"/>
  </r>
  <r>
    <s v="Check"/>
    <x v="325"/>
    <s v="Gregg O. Schneider"/>
    <x v="1"/>
    <x v="2"/>
    <n v="-62"/>
  </r>
  <r>
    <s v="Invoice"/>
    <x v="325"/>
    <s v="Roche, Diarmuid:Garage repairs"/>
    <x v="0"/>
    <x v="1"/>
    <n v="440"/>
  </r>
  <r>
    <s v="Bill"/>
    <x v="325"/>
    <s v="Timberloft Lumber"/>
    <x v="2"/>
    <x v="2"/>
    <n v="-80.5"/>
  </r>
  <r>
    <s v="Invoice"/>
    <x v="325"/>
    <s v="Robson, Darci:Robson Clinic"/>
    <x v="0"/>
    <x v="0"/>
    <n v="445"/>
  </r>
  <r>
    <s v="Invoice"/>
    <x v="325"/>
    <s v="Nguyen, Tuan:Garage"/>
    <x v="0"/>
    <x v="0"/>
    <n v="37.58"/>
  </r>
  <r>
    <s v="Bill"/>
    <x v="325"/>
    <s v="East Bayshore Tool &amp; Supply"/>
    <x v="2"/>
    <x v="2"/>
    <n v="-740.29"/>
  </r>
  <r>
    <s v="Bill"/>
    <x v="325"/>
    <s v="Timberloft Lumber"/>
    <x v="2"/>
    <x v="2"/>
    <n v="-805"/>
  </r>
  <r>
    <s v="Bill"/>
    <x v="325"/>
    <s v="Timberloft Lumber"/>
    <x v="2"/>
    <x v="2"/>
    <n v="-553"/>
  </r>
  <r>
    <s v="Bill"/>
    <x v="325"/>
    <s v="East Bayshore Tool &amp; Supply"/>
    <x v="2"/>
    <x v="2"/>
    <n v="-1476.23"/>
  </r>
  <r>
    <s v="Bill"/>
    <x v="325"/>
    <s v="Timberloft Lumber"/>
    <x v="2"/>
    <x v="2"/>
    <n v="-896"/>
  </r>
  <r>
    <s v="Bill"/>
    <x v="325"/>
    <s v="East Bayshore Tool &amp; Supply"/>
    <x v="2"/>
    <x v="2"/>
    <n v="-696.52"/>
  </r>
  <r>
    <s v="Bill"/>
    <x v="325"/>
    <s v="Patton Hardware Supplies"/>
    <x v="2"/>
    <x v="2"/>
    <n v="-400"/>
  </r>
  <r>
    <s v="Bill"/>
    <x v="325"/>
    <s v="Hopkins Construction Rentals"/>
    <x v="2"/>
    <x v="2"/>
    <n v="-450"/>
  </r>
  <r>
    <s v="Bill"/>
    <x v="325"/>
    <s v="Timberloft Lumber"/>
    <x v="2"/>
    <x v="2"/>
    <n v="-1610"/>
  </r>
  <r>
    <s v="Paycheck"/>
    <x v="325"/>
    <s v="Dan T. Miller"/>
    <x v="1"/>
    <x v="3"/>
    <n v="-1325.15"/>
  </r>
  <r>
    <s v="Paycheck"/>
    <x v="325"/>
    <s v="Elizabeth N. Mason"/>
    <x v="1"/>
    <x v="3"/>
    <n v="-890.57"/>
  </r>
  <r>
    <s v="Paycheck"/>
    <x v="325"/>
    <s v="Gregg O. Schneider"/>
    <x v="1"/>
    <x v="3"/>
    <n v="-1033.99"/>
  </r>
  <r>
    <s v="Bill"/>
    <x v="325"/>
    <s v="Patton Hardware Supplies"/>
    <x v="2"/>
    <x v="2"/>
    <n v="-210"/>
  </r>
  <r>
    <s v="Bill"/>
    <x v="326"/>
    <s v="Perry Windows &amp; Doors"/>
    <x v="2"/>
    <x v="2"/>
    <n v="-50"/>
  </r>
  <r>
    <s v="Payment"/>
    <x v="326"/>
    <s v="Smith, Lee:Patio"/>
    <x v="19"/>
    <x v="2"/>
    <n v="4261.01"/>
  </r>
  <r>
    <s v="Payment"/>
    <x v="326"/>
    <s v="Robson, Darci:Robson Clinic"/>
    <x v="19"/>
    <x v="2"/>
    <n v="445"/>
  </r>
  <r>
    <s v="Deposit"/>
    <x v="326"/>
    <m/>
    <x v="1"/>
    <x v="2"/>
    <n v="4706.01"/>
  </r>
  <r>
    <s v="Check"/>
    <x v="326"/>
    <s v="CalOil Company"/>
    <x v="1"/>
    <x v="2"/>
    <n v="-135.80000000000001"/>
  </r>
  <r>
    <s v="Bill"/>
    <x v="326"/>
    <s v="Daigle Lighting"/>
    <x v="2"/>
    <x v="2"/>
    <n v="-52"/>
  </r>
  <r>
    <s v="Payment"/>
    <x v="327"/>
    <s v="Teschner, Anton:Sun Room"/>
    <x v="1"/>
    <x v="2"/>
    <n v="1200"/>
  </r>
  <r>
    <s v="Bill"/>
    <x v="327"/>
    <s v="East Bayshore Auto Mall"/>
    <x v="2"/>
    <x v="2"/>
    <n v="-532.97"/>
  </r>
  <r>
    <s v="Credit Card Charge"/>
    <x v="327"/>
    <s v="Bayshore CalOil Service"/>
    <x v="20"/>
    <x v="2"/>
    <n v="-23.5"/>
  </r>
  <r>
    <s v="Bill"/>
    <x v="328"/>
    <s v="Perry Windows &amp; Doors"/>
    <x v="2"/>
    <x v="2"/>
    <n v="-2400"/>
  </r>
  <r>
    <s v="Bill"/>
    <x v="329"/>
    <s v="Hopkins Construction Rentals"/>
    <x v="2"/>
    <x v="2"/>
    <n v="-550"/>
  </r>
  <r>
    <s v="Transfer"/>
    <x v="329"/>
    <m/>
    <x v="22"/>
    <x v="2"/>
    <n v="-25000"/>
  </r>
  <r>
    <s v="Inventory Adjust"/>
    <x v="329"/>
    <s v="Pretell Real Estate:155 Wilks Blvd."/>
    <x v="21"/>
    <x v="0"/>
    <n v="402.11"/>
  </r>
  <r>
    <s v="Payment"/>
    <x v="329"/>
    <s v="Teschner, Anton:Sun Room"/>
    <x v="1"/>
    <x v="2"/>
    <n v="5000"/>
  </r>
  <r>
    <s v="Item Receipt"/>
    <x v="329"/>
    <s v="Patton Hardware Supplies"/>
    <x v="2"/>
    <x v="2"/>
    <n v="-3459.2"/>
  </r>
  <r>
    <s v="Invoice"/>
    <x v="329"/>
    <s v="Violette, Mike:Workshop"/>
    <x v="0"/>
    <x v="0"/>
    <n v="5732.23"/>
  </r>
  <r>
    <s v="Bill Pmt -Check"/>
    <x v="329"/>
    <s v="Thomas Kitchen &amp; Bath"/>
    <x v="1"/>
    <x v="2"/>
    <n v="-1938"/>
  </r>
  <r>
    <s v="Bill Pmt -Check"/>
    <x v="329"/>
    <s v="C.U. Electric"/>
    <x v="1"/>
    <x v="2"/>
    <n v="-1500"/>
  </r>
  <r>
    <s v="Bill Pmt -Check"/>
    <x v="329"/>
    <s v="Hamlin Metal"/>
    <x v="1"/>
    <x v="2"/>
    <n v="-950"/>
  </r>
  <r>
    <s v="Bill Pmt -Check"/>
    <x v="329"/>
    <s v="Keswick Insulation"/>
    <x v="1"/>
    <x v="2"/>
    <n v="-900"/>
  </r>
  <r>
    <s v="Bill Pmt -Check"/>
    <x v="329"/>
    <s v="Patton Hardware Supplies"/>
    <x v="1"/>
    <x v="2"/>
    <n v="-5325"/>
  </r>
  <r>
    <s v="Bill Pmt -Check"/>
    <x v="329"/>
    <s v="Washuta &amp; Son Painting"/>
    <x v="1"/>
    <x v="2"/>
    <n v="-2150"/>
  </r>
  <r>
    <s v="Bill Pmt -Check"/>
    <x v="329"/>
    <s v="Wheeler's Tile Etc."/>
    <x v="1"/>
    <x v="2"/>
    <n v="-2445"/>
  </r>
  <r>
    <s v="Bill"/>
    <x v="330"/>
    <s v="Timberloft Lumber"/>
    <x v="2"/>
    <x v="2"/>
    <n v="-115"/>
  </r>
  <r>
    <s v="Liability Check"/>
    <x v="331"/>
    <s v="Employment Development Department"/>
    <x v="1"/>
    <x v="2"/>
    <n v="-294.98"/>
  </r>
  <r>
    <s v="Liability Check"/>
    <x v="331"/>
    <s v="Great Statewide Bank"/>
    <x v="1"/>
    <x v="2"/>
    <n v="-2142.7800000000002"/>
  </r>
  <r>
    <s v="Liability Check"/>
    <x v="331"/>
    <s v="Sergeant Insurance"/>
    <x v="1"/>
    <x v="2"/>
    <n v="-75"/>
  </r>
  <r>
    <s v="Liability Check"/>
    <x v="331"/>
    <s v="State Fund"/>
    <x v="1"/>
    <x v="2"/>
    <n v="-805.83"/>
  </r>
  <r>
    <s v="Check"/>
    <x v="332"/>
    <s v="City of Middlefield"/>
    <x v="1"/>
    <x v="2"/>
    <n v="-175"/>
  </r>
  <r>
    <s v="Bill"/>
    <x v="332"/>
    <s v="Hopkins Construction Rentals"/>
    <x v="2"/>
    <x v="2"/>
    <n v="-150"/>
  </r>
  <r>
    <s v="Bill Pmt -Check"/>
    <x v="332"/>
    <s v="Lew Plumbing"/>
    <x v="1"/>
    <x v="2"/>
    <n v="-700"/>
  </r>
  <r>
    <s v="Bill Pmt -Check"/>
    <x v="333"/>
    <s v="Timberloft Lumber"/>
    <x v="1"/>
    <x v="2"/>
    <n v="-8000"/>
  </r>
  <r>
    <s v="Bill Pmt -Check"/>
    <x v="333"/>
    <s v="Middlefield Drywall"/>
    <x v="1"/>
    <x v="2"/>
    <n v="-2400"/>
  </r>
  <r>
    <s v="Bill Pmt -Check"/>
    <x v="333"/>
    <s v="Gallion Masonry"/>
    <x v="1"/>
    <x v="2"/>
    <n v="-1000"/>
  </r>
  <r>
    <s v="Bill Pmt -Check"/>
    <x v="333"/>
    <s v="Lew Plumbing"/>
    <x v="1"/>
    <x v="2"/>
    <n v="-1000"/>
  </r>
  <r>
    <s v="Invoice"/>
    <x v="333"/>
    <s v="Pretell Real Estate:155 Wilks Blvd."/>
    <x v="0"/>
    <x v="0"/>
    <n v="1715"/>
  </r>
  <r>
    <s v="Payment"/>
    <x v="333"/>
    <s v="Violette, Mike:Workshop"/>
    <x v="19"/>
    <x v="2"/>
    <n v="1000"/>
  </r>
  <r>
    <s v="Deposit"/>
    <x v="333"/>
    <m/>
    <x v="1"/>
    <x v="2"/>
    <n v="1000"/>
  </r>
  <r>
    <s v="Sales Receipt"/>
    <x v="333"/>
    <s v="Keenan, Bridget:Sun Room"/>
    <x v="1"/>
    <x v="0"/>
    <n v="102.65"/>
  </r>
  <r>
    <s v="Invoice"/>
    <x v="333"/>
    <s v="Abercrombie, Kristy:Remodel Bathroom"/>
    <x v="0"/>
    <x v="1"/>
    <n v="4522"/>
  </r>
  <r>
    <s v="Bill"/>
    <x v="333"/>
    <s v="Timberloft Lumber"/>
    <x v="2"/>
    <x v="2"/>
    <n v="-475"/>
  </r>
  <r>
    <s v="Invoice"/>
    <x v="333"/>
    <s v="Campbell, Heather:Remodel"/>
    <x v="0"/>
    <x v="1"/>
    <n v="13900"/>
  </r>
  <r>
    <s v="Credit Card Charge"/>
    <x v="333"/>
    <s v="Express Delivery Service"/>
    <x v="16"/>
    <x v="2"/>
    <n v="-69.2"/>
  </r>
  <r>
    <s v="Invoice"/>
    <x v="334"/>
    <s v="Cook, Brian:Kitchen"/>
    <x v="0"/>
    <x v="1"/>
    <n v="5.95"/>
  </r>
  <r>
    <s v="Bill"/>
    <x v="334"/>
    <s v="Lew Plumbing"/>
    <x v="2"/>
    <x v="2"/>
    <n v="-1200"/>
  </r>
  <r>
    <s v="Bill Pmt -Check"/>
    <x v="334"/>
    <s v="Washuta &amp; Son Painting"/>
    <x v="1"/>
    <x v="2"/>
    <n v="-4000"/>
  </r>
  <r>
    <s v="Payment"/>
    <x v="334"/>
    <s v="Pretell Real Estate:155 Wilks Blvd."/>
    <x v="19"/>
    <x v="2"/>
    <n v="1200"/>
  </r>
  <r>
    <s v="Bill"/>
    <x v="334"/>
    <s v="Perry Windows &amp; Doors"/>
    <x v="2"/>
    <x v="2"/>
    <n v="-130"/>
  </r>
  <r>
    <s v="Bill"/>
    <x v="334"/>
    <s v="Express Delivery Service"/>
    <x v="2"/>
    <x v="2"/>
    <n v="-70"/>
  </r>
  <r>
    <s v="Bill"/>
    <x v="334"/>
    <s v="Daigle Lighting"/>
    <x v="2"/>
    <x v="2"/>
    <n v="-640.91999999999996"/>
  </r>
  <r>
    <s v="Bill"/>
    <x v="334"/>
    <s v="Hamlin Metal"/>
    <x v="2"/>
    <x v="2"/>
    <n v="-670"/>
  </r>
  <r>
    <s v="Bill"/>
    <x v="335"/>
    <s v="Washuta &amp; Son Painting"/>
    <x v="2"/>
    <x v="2"/>
    <n v="-600"/>
  </r>
  <r>
    <s v="Bill"/>
    <x v="335"/>
    <s v="Patton Hardware Supplies"/>
    <x v="2"/>
    <x v="2"/>
    <n v="-810"/>
  </r>
  <r>
    <s v="Credit"/>
    <x v="335"/>
    <s v="Sloan Roofing"/>
    <x v="2"/>
    <x v="2"/>
    <n v="850"/>
  </r>
  <r>
    <s v="Payment"/>
    <x v="335"/>
    <s v="Teschner, Anton:Sun Room"/>
    <x v="19"/>
    <x v="2"/>
    <n v="3500"/>
  </r>
  <r>
    <s v="Bill"/>
    <x v="335"/>
    <s v="C.U. Electric"/>
    <x v="2"/>
    <x v="2"/>
    <n v="-250"/>
  </r>
  <r>
    <s v="Bill"/>
    <x v="335"/>
    <s v="Sloan Roofing"/>
    <x v="2"/>
    <x v="2"/>
    <n v="-1047"/>
  </r>
  <r>
    <s v="Payment"/>
    <x v="335"/>
    <s v="Nguyen, Tuan:Garage"/>
    <x v="19"/>
    <x v="2"/>
    <n v="2200"/>
  </r>
  <r>
    <s v="Payment"/>
    <x v="335"/>
    <s v="Nguyen, Tuan:Garage"/>
    <x v="19"/>
    <x v="2"/>
    <n v="2736.12"/>
  </r>
  <r>
    <s v="Deposit"/>
    <x v="335"/>
    <m/>
    <x v="1"/>
    <x v="2"/>
    <n v="4936.12"/>
  </r>
  <r>
    <s v="Bill Pmt -Check"/>
    <x v="335"/>
    <s v="Fay, Maureen Lynn, CPA"/>
    <x v="1"/>
    <x v="2"/>
    <n v="-250"/>
  </r>
  <r>
    <s v="Bill"/>
    <x v="335"/>
    <s v="Lew Plumbing"/>
    <x v="2"/>
    <x v="2"/>
    <n v="-175"/>
  </r>
  <r>
    <s v="Invoice"/>
    <x v="335"/>
    <s v="Lew Plumbing - C:Storage Expansion"/>
    <x v="0"/>
    <x v="1"/>
    <n v="220"/>
  </r>
  <r>
    <s v="Bill Pmt -Check"/>
    <x v="335"/>
    <s v="East Bayshore Auto Mall"/>
    <x v="1"/>
    <x v="2"/>
    <n v="-532.97"/>
  </r>
  <r>
    <s v="Bill Pmt -Check"/>
    <x v="335"/>
    <s v="Express Delivery Service"/>
    <x v="1"/>
    <x v="2"/>
    <n v="-70"/>
  </r>
  <r>
    <s v="Credit Card Charge"/>
    <x v="335"/>
    <s v="Bayshore CalOil Service"/>
    <x v="20"/>
    <x v="2"/>
    <n v="-47.52"/>
  </r>
  <r>
    <s v="Payment"/>
    <x v="336"/>
    <s v="Jacobsen, Doug:Kitchen"/>
    <x v="19"/>
    <x v="2"/>
    <n v="2000"/>
  </r>
  <r>
    <s v="Deposit"/>
    <x v="336"/>
    <m/>
    <x v="1"/>
    <x v="2"/>
    <n v="4700"/>
  </r>
  <r>
    <s v="Invoice"/>
    <x v="336"/>
    <s v="Natiello, Ernesto:Kitchen"/>
    <x v="0"/>
    <x v="1"/>
    <n v="2080.11"/>
  </r>
  <r>
    <s v="Invoice"/>
    <x v="336"/>
    <s v="Natiello, Ernesto:Kitchen"/>
    <x v="0"/>
    <x v="1"/>
    <n v="8656.25"/>
  </r>
  <r>
    <s v="Invoice"/>
    <x v="336"/>
    <s v="Natiello, Ernesto:Kitchen"/>
    <x v="0"/>
    <x v="1"/>
    <n v="2824.03"/>
  </r>
  <r>
    <s v="Bill Pmt -Check"/>
    <x v="337"/>
    <s v="Wheeler's Tile Etc."/>
    <x v="1"/>
    <x v="2"/>
    <n v="-625"/>
  </r>
  <r>
    <s v="Transfer"/>
    <x v="337"/>
    <m/>
    <x v="22"/>
    <x v="2"/>
    <n v="-500"/>
  </r>
  <r>
    <s v="Payment"/>
    <x v="337"/>
    <s v="Roche, Diarmuid:Garage repairs"/>
    <x v="19"/>
    <x v="2"/>
    <n v="440"/>
  </r>
  <r>
    <s v="Bill"/>
    <x v="337"/>
    <s v="Keswick Insulation"/>
    <x v="2"/>
    <x v="2"/>
    <n v="-670"/>
  </r>
  <r>
    <s v="Bill Pmt -Check"/>
    <x v="337"/>
    <s v="Daigle Lighting"/>
    <x v="1"/>
    <x v="2"/>
    <n v="-640.91999999999996"/>
  </r>
  <r>
    <s v="Bill Pmt -Check"/>
    <x v="337"/>
    <s v="Patton Hardware Supplies"/>
    <x v="1"/>
    <x v="2"/>
    <n v="-754.5"/>
  </r>
  <r>
    <s v="Invoice"/>
    <x v="337"/>
    <s v="Robson, Darci:Robson Clinic"/>
    <x v="0"/>
    <x v="0"/>
    <n v="12420.98"/>
  </r>
  <r>
    <s v="Bill Pmt -Check"/>
    <x v="337"/>
    <s v="Perry Windows &amp; Doors"/>
    <x v="1"/>
    <x v="2"/>
    <n v="-6935.75"/>
  </r>
  <r>
    <s v="Bill Pmt -Check"/>
    <x v="337"/>
    <s v="Lew Plumbing"/>
    <x v="1"/>
    <x v="2"/>
    <n v="-45"/>
  </r>
  <r>
    <s v="Bill"/>
    <x v="337"/>
    <s v="Cal Gas &amp; Electric"/>
    <x v="2"/>
    <x v="2"/>
    <n v="-122.68"/>
  </r>
  <r>
    <s v="Bill Pmt -Check"/>
    <x v="337"/>
    <s v="East Bayshore Tool &amp; Supply"/>
    <x v="1"/>
    <x v="2"/>
    <n v="-1631.52"/>
  </r>
  <r>
    <s v="Bill Pmt -Check"/>
    <x v="337"/>
    <s v="Timberloft Lumber"/>
    <x v="1"/>
    <x v="2"/>
    <n v="-1358"/>
  </r>
  <r>
    <s v="Bill Pmt -Check"/>
    <x v="337"/>
    <s v="East Bayshore Tool &amp; Supply"/>
    <x v="1"/>
    <x v="2"/>
    <n v="-1476.23"/>
  </r>
  <r>
    <s v="Bill Pmt -Check"/>
    <x v="337"/>
    <s v="Hopkins Construction Rentals"/>
    <x v="1"/>
    <x v="2"/>
    <n v="-450"/>
  </r>
  <r>
    <s v="Bill Pmt -Check"/>
    <x v="337"/>
    <s v="Timberloft Lumber"/>
    <x v="1"/>
    <x v="2"/>
    <n v="-896"/>
  </r>
  <r>
    <s v="Bill Pmt -Check"/>
    <x v="337"/>
    <s v="East Bayshore Tool &amp; Supply"/>
    <x v="1"/>
    <x v="2"/>
    <n v="-696.52"/>
  </r>
  <r>
    <s v="Bill Pmt -Check"/>
    <x v="337"/>
    <s v="Patton Hardware Supplies"/>
    <x v="1"/>
    <x v="2"/>
    <n v="-400"/>
  </r>
  <r>
    <s v="Bill Pmt -Check"/>
    <x v="337"/>
    <s v="Timberloft Lumber"/>
    <x v="1"/>
    <x v="2"/>
    <n v="-1610"/>
  </r>
  <r>
    <s v="Bill Pmt -Check"/>
    <x v="337"/>
    <s v="Sloan Roofing"/>
    <x v="1"/>
    <x v="2"/>
    <n v="-5700"/>
  </r>
  <r>
    <s v="Invoice"/>
    <x v="337"/>
    <s v="Cook, Brian:Kitchen"/>
    <x v="0"/>
    <x v="1"/>
    <n v="1636.69"/>
  </r>
  <r>
    <s v="Payment"/>
    <x v="337"/>
    <s v="Abercrombie, Kristy:Remodel Bathroom"/>
    <x v="1"/>
    <x v="2"/>
    <n v="7633.28"/>
  </r>
  <r>
    <s v="Payment"/>
    <x v="337"/>
    <s v="Natiello, Ernesto:Kitchen"/>
    <x v="1"/>
    <x v="2"/>
    <n v="13560.39"/>
  </r>
  <r>
    <s v="Paycheck"/>
    <x v="337"/>
    <s v="Dan T. Miller"/>
    <x v="1"/>
    <x v="3"/>
    <n v="-1299.5999999999999"/>
  </r>
  <r>
    <s v="Paycheck"/>
    <x v="337"/>
    <s v="Elizabeth N. Mason"/>
    <x v="1"/>
    <x v="3"/>
    <n v="-907.92"/>
  </r>
  <r>
    <s v="Paycheck"/>
    <x v="337"/>
    <s v="Gregg O. Schneider"/>
    <x v="1"/>
    <x v="3"/>
    <n v="-1033.98"/>
  </r>
  <r>
    <s v="Credit Card Charge"/>
    <x v="337"/>
    <s v="Bayshore CalOil Service"/>
    <x v="20"/>
    <x v="2"/>
    <n v="-10.6"/>
  </r>
  <r>
    <s v="Paycheck"/>
    <x v="337"/>
    <s v="Dan T. Miller"/>
    <x v="1"/>
    <x v="3"/>
    <n v="-1350.15"/>
  </r>
  <r>
    <s v="Paycheck"/>
    <x v="337"/>
    <s v="Elizabeth N. Mason"/>
    <x v="1"/>
    <x v="3"/>
    <n v="-932.92"/>
  </r>
  <r>
    <s v="Paycheck"/>
    <x v="337"/>
    <s v="Gregg O. Schneider"/>
    <x v="1"/>
    <x v="3"/>
    <n v="-1062.1199999999999"/>
  </r>
  <r>
    <s v="Paycheck"/>
    <x v="337"/>
    <s v="Gregg O. Schneider"/>
    <x v="1"/>
    <x v="3"/>
    <n v="-1062.1199999999999"/>
  </r>
  <r>
    <s v="Bill"/>
    <x v="337"/>
    <s v="Sergeant Insurance"/>
    <x v="2"/>
    <x v="2"/>
    <n v="-4050"/>
  </r>
  <r>
    <s v="Bill"/>
    <x v="337"/>
    <s v="Thomas Kitchen &amp; Bath"/>
    <x v="2"/>
    <x v="2"/>
    <n v="-585"/>
  </r>
  <r>
    <s v="Bill"/>
    <x v="337"/>
    <s v="Vu Contracting"/>
    <x v="2"/>
    <x v="2"/>
    <n v="-1250"/>
  </r>
  <r>
    <s v="Check"/>
    <x v="337"/>
    <s v="Vu Contracting"/>
    <x v="1"/>
    <x v="2"/>
    <n v="-1000"/>
  </r>
  <r>
    <s v="Sales Tax Payment"/>
    <x v="337"/>
    <s v="State Board of Equalization"/>
    <x v="1"/>
    <x v="2"/>
    <n v="-1629.27"/>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x v="0"/>
    <x v="0"/>
    <x v="0"/>
    <n v="71800"/>
  </r>
  <r>
    <x v="1"/>
    <x v="1"/>
    <x v="1"/>
    <x v="1"/>
    <n v="78670"/>
  </r>
  <r>
    <x v="2"/>
    <x v="2"/>
    <x v="2"/>
    <x v="2"/>
    <n v="47310"/>
  </r>
  <r>
    <x v="3"/>
    <x v="3"/>
    <x v="3"/>
    <x v="3"/>
    <n v="15460"/>
  </r>
  <r>
    <x v="4"/>
    <x v="4"/>
    <x v="4"/>
    <x v="4"/>
    <n v="48200"/>
  </r>
  <r>
    <x v="5"/>
    <x v="5"/>
    <x v="5"/>
    <x v="5"/>
    <n v="20030"/>
  </r>
  <r>
    <x v="6"/>
    <x v="6"/>
    <x v="6"/>
    <x v="6"/>
    <n v="45230"/>
  </r>
  <r>
    <x v="7"/>
    <x v="7"/>
    <x v="7"/>
    <x v="7"/>
    <n v="49750"/>
  </r>
  <r>
    <x v="8"/>
    <x v="8"/>
    <x v="8"/>
    <x v="8"/>
    <n v="54420"/>
  </r>
  <r>
    <x v="9"/>
    <x v="9"/>
    <x v="9"/>
    <x v="9"/>
    <n v="84560"/>
  </r>
  <r>
    <x v="10"/>
    <x v="10"/>
    <x v="10"/>
    <x v="10"/>
    <n v="59100"/>
  </r>
  <r>
    <x v="11"/>
    <x v="11"/>
    <x v="11"/>
    <x v="11"/>
    <n v="48540"/>
  </r>
  <r>
    <x v="12"/>
    <x v="12"/>
    <x v="12"/>
    <x v="12"/>
    <n v="18670"/>
  </r>
  <r>
    <x v="13"/>
    <x v="13"/>
    <x v="13"/>
    <x v="13"/>
    <n v="53030"/>
  </r>
  <r>
    <x v="14"/>
    <x v="14"/>
    <x v="14"/>
    <x v="14"/>
    <n v="250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ECFFD4-B893-43F8-8237-EFD6C0EF9574}" name="PivotTable2" cacheId="59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Region">
  <location ref="A1:B5" firstHeaderRow="1" firstDataRow="1" firstDataCol="1"/>
  <pivotFields count="6">
    <pivotField axis="axisRow" showAll="0">
      <items count="4">
        <item x="1"/>
        <item x="0"/>
        <item x="2"/>
        <item t="default"/>
      </items>
    </pivotField>
    <pivotField showAll="0">
      <items count="7">
        <item x="0"/>
        <item x="1"/>
        <item x="4"/>
        <item x="2"/>
        <item x="3"/>
        <item x="5"/>
        <item t="default"/>
      </items>
    </pivotField>
    <pivotField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0"/>
  </rowFields>
  <rowItems count="4">
    <i>
      <x/>
    </i>
    <i>
      <x v="1"/>
    </i>
    <i>
      <x v="2"/>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5FEA0BB-A31E-4376-9F23-F597D48236AC}" name="PivotTable2" cacheId="59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City">
  <location ref="A1:B8" firstHeaderRow="1" firstDataRow="1" firstDataCol="1"/>
  <pivotFields count="6">
    <pivotField showAll="0"/>
    <pivotField axis="axisRow" showAll="0">
      <items count="7">
        <item x="0"/>
        <item x="1"/>
        <item x="4"/>
        <item x="2"/>
        <item x="3"/>
        <item x="5"/>
        <item t="default"/>
      </items>
    </pivotField>
    <pivotField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1"/>
  </rowFields>
  <rowItems count="7">
    <i>
      <x/>
    </i>
    <i>
      <x v="1"/>
    </i>
    <i>
      <x v="2"/>
    </i>
    <i>
      <x v="3"/>
    </i>
    <i>
      <x v="4"/>
    </i>
    <i>
      <x v="5"/>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7AC1F2-E980-4A7B-87A5-364837AB4219}" name="PivotTable2" cacheId="59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Vendors">
  <location ref="A1:B12" firstHeaderRow="1" firstDataRow="1" firstDataCol="1"/>
  <pivotFields count="6">
    <pivotField showAll="0"/>
    <pivotField showAll="0"/>
    <pivotField axis="axisRow" showAll="0">
      <items count="11">
        <item x="1"/>
        <item x="5"/>
        <item x="0"/>
        <item x="2"/>
        <item x="6"/>
        <item x="4"/>
        <item x="8"/>
        <item x="3"/>
        <item x="9"/>
        <item x="7"/>
        <item t="default"/>
      </items>
    </pivotField>
    <pivotField showAll="0">
      <items count="6">
        <item x="0"/>
        <item x="3"/>
        <item x="2"/>
        <item x="1"/>
        <item x="4"/>
        <item t="default"/>
      </items>
    </pivotField>
    <pivotField showAll="0"/>
    <pivotField dataField="1" showAll="0"/>
  </pivotFields>
  <rowFields count="1">
    <field x="2"/>
  </rowFields>
  <rowItems count="11">
    <i>
      <x/>
    </i>
    <i>
      <x v="1"/>
    </i>
    <i>
      <x v="2"/>
    </i>
    <i>
      <x v="3"/>
    </i>
    <i>
      <x v="4"/>
    </i>
    <i>
      <x v="5"/>
    </i>
    <i>
      <x v="6"/>
    </i>
    <i>
      <x v="7"/>
    </i>
    <i>
      <x v="8"/>
    </i>
    <i>
      <x v="9"/>
    </i>
    <i t="grand">
      <x/>
    </i>
  </rowItems>
  <colItems count="1">
    <i/>
  </colItems>
  <dataFields count="1">
    <dataField name=" Total Sales" fld="5"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1BB5598-EB49-4BBC-8B74-B6997E6EEC0E}" name="PivotTable2" cacheId="59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5" rowHeaderCaption="Vendors">
  <location ref="A3:B9" firstHeaderRow="1" firstDataRow="1" firstDataCol="1" rowPageCount="1" colPageCount="1"/>
  <pivotFields count="6">
    <pivotField showAll="0"/>
    <pivotField showAll="0"/>
    <pivotField axis="axisRow" showAll="0" measureFilter="1" sortType="descending">
      <items count="11">
        <item x="1"/>
        <item x="5"/>
        <item x="0"/>
        <item x="2"/>
        <item x="6"/>
        <item x="4"/>
        <item x="8"/>
        <item x="3"/>
        <item x="9"/>
        <item x="7"/>
        <item t="default"/>
      </items>
      <autoSortScope>
        <pivotArea dataOnly="0" outline="0" fieldPosition="0">
          <references count="1">
            <reference field="4294967294" count="1" selected="0">
              <x v="0"/>
            </reference>
          </references>
        </pivotArea>
      </autoSortScope>
    </pivotField>
    <pivotField axis="axisPage" multipleItemSelectionAllowed="1" showAll="0">
      <items count="6">
        <item x="0"/>
        <item x="3"/>
        <item x="2"/>
        <item x="1"/>
        <item x="4"/>
        <item t="default"/>
      </items>
    </pivotField>
    <pivotField showAll="0"/>
    <pivotField dataField="1" showAll="0"/>
  </pivotFields>
  <rowFields count="1">
    <field x="2"/>
  </rowFields>
  <rowItems count="6">
    <i>
      <x v="9"/>
    </i>
    <i>
      <x/>
    </i>
    <i>
      <x v="5"/>
    </i>
    <i>
      <x v="3"/>
    </i>
    <i>
      <x v="7"/>
    </i>
    <i t="grand">
      <x/>
    </i>
  </rowItems>
  <colItems count="1">
    <i/>
  </colItems>
  <pageFields count="1">
    <pageField fld="3" hier="-1"/>
  </pageFields>
  <dataFields count="1">
    <dataField name=" Total Sales" fld="5" baseField="3" baseItem="0" numFmtId="3"/>
  </dataFields>
  <chartFormats count="3">
    <chartFormat chart="1"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21D7ED9-EEB8-431B-B77F-90B496570F39}" name="PivotTable2" cacheId="5918"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Product">
  <location ref="A1:B7" firstHeaderRow="1" firstDataRow="1" firstDataCol="1"/>
  <pivotFields count="6">
    <pivotField showAll="0"/>
    <pivotField showAll="0"/>
    <pivotField showAll="0"/>
    <pivotField axis="axisRow" showAll="0">
      <items count="6">
        <item x="0"/>
        <item x="3"/>
        <item x="2"/>
        <item x="1"/>
        <item x="4"/>
        <item t="default"/>
      </items>
    </pivotField>
    <pivotField showAll="0"/>
    <pivotField dataField="1" showAll="0"/>
  </pivotFields>
  <rowFields count="1">
    <field x="3"/>
  </rowFields>
  <rowItems count="6">
    <i>
      <x/>
    </i>
    <i>
      <x v="1"/>
    </i>
    <i>
      <x v="2"/>
    </i>
    <i>
      <x v="3"/>
    </i>
    <i>
      <x v="4"/>
    </i>
    <i t="grand">
      <x/>
    </i>
  </rowItems>
  <colItems count="1">
    <i/>
  </colItems>
  <dataFields count="1">
    <dataField name=" Total Sales" fld="5" baseField="3"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B9CB17A-0F8B-41FC-B056-2DE921C69F76}" name="PivotTable6" cacheId="591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8" firstHeaderRow="1" firstDataRow="1" firstDataCol="1"/>
  <pivotFields count="8">
    <pivotField showAll="0"/>
    <pivotField numFmtId="14" showAll="0">
      <items count="15">
        <item x="0"/>
        <item x="1"/>
        <item x="2"/>
        <item x="3"/>
        <item x="4"/>
        <item x="5"/>
        <item x="6"/>
        <item x="7"/>
        <item x="8"/>
        <item x="9"/>
        <item x="10"/>
        <item x="11"/>
        <item x="12"/>
        <item x="13"/>
        <item t="default"/>
      </items>
    </pivotField>
    <pivotField showAll="0"/>
    <pivotField showAll="0">
      <items count="25">
        <item x="1"/>
        <item x="22"/>
        <item x="13"/>
        <item x="0"/>
        <item x="19"/>
        <item x="9"/>
        <item x="10"/>
        <item x="5"/>
        <item x="17"/>
        <item x="12"/>
        <item x="4"/>
        <item x="11"/>
        <item x="2"/>
        <item x="16"/>
        <item x="20"/>
        <item x="15"/>
        <item x="3"/>
        <item x="7"/>
        <item x="8"/>
        <item x="14"/>
        <item x="6"/>
        <item x="21"/>
        <item x="18"/>
        <item x="23"/>
        <item t="default"/>
      </items>
    </pivotField>
    <pivotField axis="axisRow" showAll="0">
      <items count="5">
        <item x="0"/>
        <item x="3"/>
        <item x="1"/>
        <item x="2"/>
        <item t="default"/>
      </items>
    </pivotField>
    <pivotField dataField="1" showAll="0"/>
    <pivotField showAll="0">
      <items count="7">
        <item sd="0" x="0"/>
        <item sd="0" x="1"/>
        <item sd="0" x="2"/>
        <item sd="0" x="3"/>
        <item sd="0" x="4"/>
        <item sd="0" x="5"/>
        <item t="default"/>
      </items>
    </pivotField>
    <pivotField showAll="0">
      <items count="6">
        <item sd="0" x="0"/>
        <item sd="0" x="1"/>
        <item sd="0" x="2"/>
        <item sd="0" x="3"/>
        <item sd="0" x="4"/>
        <item t="default"/>
      </items>
    </pivotField>
  </pivotFields>
  <rowFields count="1">
    <field x="4"/>
  </rowFields>
  <rowItems count="5">
    <i>
      <x/>
    </i>
    <i>
      <x v="1"/>
    </i>
    <i>
      <x v="2"/>
    </i>
    <i>
      <x v="3"/>
    </i>
    <i t="grand">
      <x/>
    </i>
  </rowItems>
  <colItems count="1">
    <i/>
  </colItems>
  <dataFields count="1">
    <dataField name="Sum of Amount" fld="5"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B80FA46-A0A6-4B83-967C-198E01BD1017}" name="PivotTable2" cacheId="5920"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E19" firstHeaderRow="1" firstDataRow="1" firstDataCol="4"/>
  <pivotFields count="5">
    <pivotField axis="axisRow" compact="0" outline="0" subtotalTop="0" showAll="0" defaultSubtotal="0">
      <items count="15">
        <item x="3"/>
        <item x="12"/>
        <item x="5"/>
        <item x="14"/>
        <item x="6"/>
        <item x="2"/>
        <item x="4"/>
        <item x="11"/>
        <item x="7"/>
        <item x="13"/>
        <item x="8"/>
        <item x="10"/>
        <item x="0"/>
        <item x="1"/>
        <item x="9"/>
      </items>
    </pivotField>
    <pivotField axis="axisRow" compact="0" outline="0" subtotalTop="0" showAll="0" defaultSubtotal="0">
      <items count="15">
        <item x="3"/>
        <item x="12"/>
        <item x="5"/>
        <item x="14"/>
        <item x="6"/>
        <item x="2"/>
        <item x="4"/>
        <item x="11"/>
        <item x="7"/>
        <item x="13"/>
        <item x="8"/>
        <item x="10"/>
        <item x="0"/>
        <item x="1"/>
        <item x="9"/>
      </items>
    </pivotField>
    <pivotField axis="axisRow" compact="0" outline="0" subtotalTop="0" showAll="0" defaultSubtotal="0">
      <items count="15">
        <item x="3"/>
        <item x="12"/>
        <item x="5"/>
        <item x="14"/>
        <item x="6"/>
        <item x="2"/>
        <item x="4"/>
        <item x="11"/>
        <item x="7"/>
        <item x="13"/>
        <item x="8"/>
        <item x="10"/>
        <item x="0"/>
        <item x="1"/>
        <item x="9"/>
      </items>
    </pivotField>
    <pivotField axis="axisRow" compact="0" outline="0" subtotalTop="0" showAll="0" defaultSubtotal="0">
      <items count="15">
        <item x="3"/>
        <item x="12"/>
        <item x="5"/>
        <item x="14"/>
        <item x="6"/>
        <item x="2"/>
        <item x="4"/>
        <item x="11"/>
        <item x="7"/>
        <item x="13"/>
        <item x="8"/>
        <item x="10"/>
        <item x="0"/>
        <item x="1"/>
        <item x="9"/>
      </items>
    </pivotField>
    <pivotField dataField="1" compact="0" outline="0" subtotalTop="0" showAll="0" defaultSubtotal="0"/>
  </pivotFields>
  <rowFields count="4">
    <field x="0"/>
    <field x="1"/>
    <field x="2"/>
    <field x="3"/>
  </rowFields>
  <rowItems count="16">
    <i>
      <x/>
      <x/>
      <x/>
      <x/>
    </i>
    <i>
      <x v="1"/>
      <x v="1"/>
      <x v="1"/>
      <x v="1"/>
    </i>
    <i>
      <x v="2"/>
      <x v="2"/>
      <x v="2"/>
      <x v="2"/>
    </i>
    <i>
      <x v="3"/>
      <x v="3"/>
      <x v="3"/>
      <x v="3"/>
    </i>
    <i>
      <x v="4"/>
      <x v="4"/>
      <x v="4"/>
      <x v="4"/>
    </i>
    <i>
      <x v="5"/>
      <x v="5"/>
      <x v="5"/>
      <x v="5"/>
    </i>
    <i>
      <x v="6"/>
      <x v="6"/>
      <x v="6"/>
      <x v="6"/>
    </i>
    <i>
      <x v="7"/>
      <x v="7"/>
      <x v="7"/>
      <x v="7"/>
    </i>
    <i>
      <x v="8"/>
      <x v="8"/>
      <x v="8"/>
      <x v="8"/>
    </i>
    <i>
      <x v="9"/>
      <x v="9"/>
      <x v="9"/>
      <x v="9"/>
    </i>
    <i>
      <x v="10"/>
      <x v="10"/>
      <x v="10"/>
      <x v="10"/>
    </i>
    <i>
      <x v="11"/>
      <x v="11"/>
      <x v="11"/>
      <x v="11"/>
    </i>
    <i>
      <x v="12"/>
      <x v="12"/>
      <x v="12"/>
      <x v="12"/>
    </i>
    <i>
      <x v="13"/>
      <x v="13"/>
      <x v="13"/>
      <x v="13"/>
    </i>
    <i>
      <x v="14"/>
      <x v="14"/>
      <x v="14"/>
      <x v="14"/>
    </i>
    <i t="grand">
      <x/>
    </i>
  </rowItems>
  <colItems count="1">
    <i/>
  </colItems>
  <dataFields count="1">
    <dataField name="Sum of Sales"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91540D1C-B1B0-4FD0-A182-F4F3165EC2C7}" sourceName="Product">
  <data>
    <tabular pivotCacheId="1462499457">
      <items count="5">
        <i x="1" s="1"/>
        <i x="3" s="1"/>
        <i x="2" s="1"/>
        <i x="4"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xr10:uid="{EFE94D45-5192-4CFF-8654-77151CD8E709}" cache="Slicer_Product" caption="Product"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0BFB56-7CAE-46EB-8E95-5EB45AC28D02}" name="Table1" displayName="Table1" ref="A1:G3" totalsRowShown="0">
  <autoFilter ref="A1:G3" xr:uid="{00000000-0009-0000-0100-000001000000}"/>
  <tableColumns count="7">
    <tableColumn id="1" xr3:uid="{72ED7AB7-3B50-48CE-8038-5381159C68D5}" name="Fruit"/>
    <tableColumn id="2" xr3:uid="{63F5F55E-5177-43FA-86A7-2E0812D088F4}" name="January"/>
    <tableColumn id="3" xr3:uid="{79533BB3-4953-4822-AD49-2CCAEDBC9079}" name="February"/>
    <tableColumn id="4" xr3:uid="{825C9DC4-9865-4F62-893E-D48D0F5ACFB7}" name="March"/>
    <tableColumn id="5" xr3:uid="{B0C42C3B-8E44-4E63-AD3F-7A78F587F8E1}" name="April"/>
    <tableColumn id="6" xr3:uid="{1EF95709-C42F-4645-A958-978E909800AE}" name="May"/>
    <tableColumn id="7" xr3:uid="{58716BB5-FC1E-448B-A937-D5A1D83392D9}" name="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25A76D-4657-4334-B7B5-F66CAC614BDA}" name="Table2" displayName="Table2" ref="A1:F51" totalsRowShown="0">
  <autoFilter ref="A1:F51" xr:uid="{00000000-0009-0000-0100-000002000000}"/>
  <tableColumns count="6">
    <tableColumn id="1" xr3:uid="{1CFE76D5-5056-471E-B8CA-9A552FC88D0F}" name="Region"/>
    <tableColumn id="2" xr3:uid="{BD0C14B0-D033-4F5F-B8E1-320DEE70AC41}" name="City"/>
    <tableColumn id="3" xr3:uid="{6040DB15-E96F-40A8-9513-661FB447C721}" name="Vendor"/>
    <tableColumn id="4" xr3:uid="{3960A5D0-6460-429F-9573-3944F1D467BC}" name="Product"/>
    <tableColumn id="5" xr3:uid="{B8133204-85FD-4307-A71C-D1B737D88732}" name="Cases Sold"/>
    <tableColumn id="6" xr3:uid="{12F5A5C4-35C7-404B-A95A-52E4CCFB0703}" name="Total Sal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B2E88F-8C91-4E0C-8570-E88BDC0E4E5D}" name="Table14" displayName="Table14" ref="A1:E16" totalsRowShown="0">
  <autoFilter ref="A1:E16" xr:uid="{00000000-0009-0000-0100-000001000000}"/>
  <tableColumns count="5">
    <tableColumn id="1" xr3:uid="{2183856B-A7CF-4E7F-BA33-55EB00A854EA}" name="Customer #"/>
    <tableColumn id="2" xr3:uid="{B75524D3-5C17-4581-A8E5-49F4942F86A8}" name="Company Name"/>
    <tableColumn id="3" xr3:uid="{794B3681-4F08-4834-A6F6-1C3E309397EA}" name="Contact Name"/>
    <tableColumn id="4" xr3:uid="{B63446D3-DC44-4C3C-A138-CCC00EAF2EAE}" name="Contact Phone #"/>
    <tableColumn id="5" xr3:uid="{8649F267-2686-40F9-A225-93722D4F0167}" name="Sa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xml"/><Relationship Id="rId5" Type="http://schemas.openxmlformats.org/officeDocument/2006/relationships/image" Target="../media/image13.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ivotTable" Target="../pivotTables/pivotTable4.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BC3B-7769-499B-BCC6-B8B4B25AB325}">
  <sheetPr codeName="Sheet1"/>
  <dimension ref="A1"/>
  <sheetViews>
    <sheetView tabSelected="1"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9A09-DB95-45A2-8885-0B940F438DE9}">
  <sheetPr codeName="Sheet10"/>
  <dimension ref="A1:F59"/>
  <sheetViews>
    <sheetView zoomScaleNormal="100" workbookViewId="0">
      <selection activeCell="B3" sqref="B3"/>
    </sheetView>
  </sheetViews>
  <sheetFormatPr defaultRowHeight="15"/>
  <cols>
    <col min="2" max="2" width="11.28515625" bestFit="1" customWidth="1"/>
    <col min="3" max="3" width="22.140625" bestFit="1" customWidth="1"/>
    <col min="4" max="4" width="13.42578125" bestFit="1" customWidth="1"/>
    <col min="5" max="5" width="12.28515625" customWidth="1"/>
    <col min="6" max="6" width="12.42578125" customWidth="1"/>
  </cols>
  <sheetData>
    <row r="1" spans="1:6">
      <c r="A1" t="s">
        <v>0</v>
      </c>
      <c r="B1" t="s">
        <v>1</v>
      </c>
      <c r="C1" t="s">
        <v>2</v>
      </c>
      <c r="D1" t="s">
        <v>3</v>
      </c>
      <c r="E1" t="s">
        <v>4</v>
      </c>
      <c r="F1" t="s">
        <v>5</v>
      </c>
    </row>
    <row r="2" spans="1:6">
      <c r="A2" t="s">
        <v>6</v>
      </c>
      <c r="B2" t="s">
        <v>7</v>
      </c>
      <c r="C2" t="s">
        <v>8</v>
      </c>
      <c r="D2" t="s">
        <v>9</v>
      </c>
      <c r="E2">
        <v>6168</v>
      </c>
      <c r="F2">
        <v>61680</v>
      </c>
    </row>
    <row r="3" spans="1:6">
      <c r="A3" t="s">
        <v>6</v>
      </c>
      <c r="B3" t="s">
        <v>7</v>
      </c>
      <c r="C3" t="s">
        <v>8</v>
      </c>
      <c r="D3" t="s">
        <v>10</v>
      </c>
      <c r="E3">
        <v>6079</v>
      </c>
      <c r="F3">
        <v>85106</v>
      </c>
    </row>
    <row r="4" spans="1:6">
      <c r="A4" t="s">
        <v>6</v>
      </c>
      <c r="B4" t="s">
        <v>7</v>
      </c>
      <c r="C4" t="s">
        <v>8</v>
      </c>
      <c r="D4" t="s">
        <v>11</v>
      </c>
      <c r="E4">
        <v>6058</v>
      </c>
      <c r="F4">
        <v>66638</v>
      </c>
    </row>
    <row r="5" spans="1:6">
      <c r="A5" t="s">
        <v>6</v>
      </c>
      <c r="B5" t="s">
        <v>7</v>
      </c>
      <c r="C5" t="s">
        <v>8</v>
      </c>
      <c r="D5" t="s">
        <v>12</v>
      </c>
      <c r="E5">
        <v>6868</v>
      </c>
      <c r="F5">
        <v>75548</v>
      </c>
    </row>
    <row r="6" spans="1:6">
      <c r="A6" t="s">
        <v>6</v>
      </c>
      <c r="B6" t="s">
        <v>7</v>
      </c>
      <c r="C6" t="s">
        <v>8</v>
      </c>
      <c r="D6" t="s">
        <v>13</v>
      </c>
      <c r="E6">
        <v>1996</v>
      </c>
      <c r="F6">
        <v>29940</v>
      </c>
    </row>
    <row r="7" spans="1:6">
      <c r="A7" t="s">
        <v>6</v>
      </c>
      <c r="B7" t="s">
        <v>7</v>
      </c>
      <c r="C7" t="s">
        <v>14</v>
      </c>
      <c r="D7" t="s">
        <v>9</v>
      </c>
      <c r="E7">
        <v>7818</v>
      </c>
      <c r="F7">
        <v>93816</v>
      </c>
    </row>
    <row r="8" spans="1:6">
      <c r="A8" t="s">
        <v>6</v>
      </c>
      <c r="B8" t="s">
        <v>7</v>
      </c>
      <c r="C8" t="s">
        <v>14</v>
      </c>
      <c r="D8" t="s">
        <v>10</v>
      </c>
      <c r="E8">
        <v>1565</v>
      </c>
      <c r="F8">
        <v>21910</v>
      </c>
    </row>
    <row r="9" spans="1:6">
      <c r="A9" t="s">
        <v>6</v>
      </c>
      <c r="B9" t="s">
        <v>7</v>
      </c>
      <c r="C9" t="s">
        <v>14</v>
      </c>
      <c r="D9" t="s">
        <v>11</v>
      </c>
      <c r="E9">
        <v>9967</v>
      </c>
      <c r="F9">
        <v>99670</v>
      </c>
    </row>
    <row r="10" spans="1:6">
      <c r="A10" t="s">
        <v>6</v>
      </c>
      <c r="B10" t="s">
        <v>7</v>
      </c>
      <c r="C10" t="s">
        <v>14</v>
      </c>
      <c r="D10" t="s">
        <v>12</v>
      </c>
      <c r="E10">
        <v>9842</v>
      </c>
      <c r="F10">
        <v>98420</v>
      </c>
    </row>
    <row r="11" spans="1:6">
      <c r="A11" t="s">
        <v>6</v>
      </c>
      <c r="B11" t="s">
        <v>7</v>
      </c>
      <c r="C11" t="s">
        <v>14</v>
      </c>
      <c r="D11" t="s">
        <v>13</v>
      </c>
      <c r="E11">
        <v>8993</v>
      </c>
      <c r="F11">
        <v>89930</v>
      </c>
    </row>
    <row r="12" spans="1:6">
      <c r="A12" t="s">
        <v>6</v>
      </c>
      <c r="B12" t="s">
        <v>7</v>
      </c>
      <c r="C12" t="s">
        <v>15</v>
      </c>
      <c r="D12" t="s">
        <v>9</v>
      </c>
      <c r="E12">
        <v>4933</v>
      </c>
      <c r="F12">
        <v>54263</v>
      </c>
    </row>
    <row r="13" spans="1:6">
      <c r="A13" t="s">
        <v>6</v>
      </c>
      <c r="B13" t="s">
        <v>7</v>
      </c>
      <c r="C13" t="s">
        <v>15</v>
      </c>
      <c r="D13" t="s">
        <v>10</v>
      </c>
      <c r="E13">
        <v>7704</v>
      </c>
      <c r="F13">
        <v>107856</v>
      </c>
    </row>
    <row r="14" spans="1:6">
      <c r="A14" t="s">
        <v>6</v>
      </c>
      <c r="B14" t="s">
        <v>7</v>
      </c>
      <c r="C14" t="s">
        <v>15</v>
      </c>
      <c r="D14" t="s">
        <v>11</v>
      </c>
      <c r="E14">
        <v>5519</v>
      </c>
      <c r="F14">
        <v>71747</v>
      </c>
    </row>
    <row r="15" spans="1:6">
      <c r="A15" t="s">
        <v>6</v>
      </c>
      <c r="B15" t="s">
        <v>7</v>
      </c>
      <c r="C15" t="s">
        <v>15</v>
      </c>
      <c r="D15" t="s">
        <v>12</v>
      </c>
      <c r="E15">
        <v>8442</v>
      </c>
      <c r="F15">
        <v>126630</v>
      </c>
    </row>
    <row r="16" spans="1:6">
      <c r="A16" t="s">
        <v>6</v>
      </c>
      <c r="B16" t="s">
        <v>7</v>
      </c>
      <c r="C16" t="s">
        <v>15</v>
      </c>
      <c r="D16" t="s">
        <v>13</v>
      </c>
      <c r="E16">
        <v>889</v>
      </c>
      <c r="F16">
        <v>11557</v>
      </c>
    </row>
    <row r="17" spans="1:6">
      <c r="A17" t="s">
        <v>6</v>
      </c>
      <c r="B17" t="s">
        <v>7</v>
      </c>
      <c r="C17" t="s">
        <v>16</v>
      </c>
      <c r="D17" t="s">
        <v>9</v>
      </c>
      <c r="E17">
        <v>6551</v>
      </c>
      <c r="F17">
        <v>72061</v>
      </c>
    </row>
    <row r="18" spans="1:6">
      <c r="A18" t="s">
        <v>6</v>
      </c>
      <c r="B18" t="s">
        <v>7</v>
      </c>
      <c r="C18" t="s">
        <v>16</v>
      </c>
      <c r="D18" t="s">
        <v>10</v>
      </c>
      <c r="E18">
        <v>2605</v>
      </c>
      <c r="F18">
        <v>31260</v>
      </c>
    </row>
    <row r="19" spans="1:6">
      <c r="A19" t="s">
        <v>6</v>
      </c>
      <c r="B19" t="s">
        <v>7</v>
      </c>
      <c r="C19" t="s">
        <v>16</v>
      </c>
      <c r="D19" t="s">
        <v>11</v>
      </c>
      <c r="E19">
        <v>3317</v>
      </c>
      <c r="F19">
        <v>43121</v>
      </c>
    </row>
    <row r="20" spans="1:6">
      <c r="A20" t="s">
        <v>6</v>
      </c>
      <c r="B20" t="s">
        <v>7</v>
      </c>
      <c r="C20" t="s">
        <v>16</v>
      </c>
      <c r="D20" t="s">
        <v>12</v>
      </c>
      <c r="E20">
        <v>7411</v>
      </c>
      <c r="F20">
        <v>81521</v>
      </c>
    </row>
    <row r="21" spans="1:6">
      <c r="A21" t="s">
        <v>6</v>
      </c>
      <c r="B21" t="s">
        <v>7</v>
      </c>
      <c r="C21" t="s">
        <v>16</v>
      </c>
      <c r="D21" t="s">
        <v>13</v>
      </c>
      <c r="E21">
        <v>6227</v>
      </c>
      <c r="F21">
        <v>93405</v>
      </c>
    </row>
    <row r="22" spans="1:6">
      <c r="A22" t="s">
        <v>6</v>
      </c>
      <c r="B22" t="s">
        <v>17</v>
      </c>
      <c r="C22" t="s">
        <v>18</v>
      </c>
      <c r="D22" t="s">
        <v>9</v>
      </c>
      <c r="E22">
        <v>6415</v>
      </c>
      <c r="F22">
        <v>89810</v>
      </c>
    </row>
    <row r="23" spans="1:6">
      <c r="A23" t="s">
        <v>6</v>
      </c>
      <c r="B23" t="s">
        <v>17</v>
      </c>
      <c r="C23" t="s">
        <v>18</v>
      </c>
      <c r="D23" t="s">
        <v>10</v>
      </c>
      <c r="E23">
        <v>6426</v>
      </c>
      <c r="F23">
        <v>83538</v>
      </c>
    </row>
    <row r="24" spans="1:6">
      <c r="A24" t="s">
        <v>6</v>
      </c>
      <c r="B24" t="s">
        <v>17</v>
      </c>
      <c r="C24" t="s">
        <v>18</v>
      </c>
      <c r="D24" t="s">
        <v>11</v>
      </c>
      <c r="E24">
        <v>8035</v>
      </c>
      <c r="F24">
        <v>112490</v>
      </c>
    </row>
    <row r="25" spans="1:6">
      <c r="A25" t="s">
        <v>6</v>
      </c>
      <c r="B25" t="s">
        <v>17</v>
      </c>
      <c r="C25" t="s">
        <v>18</v>
      </c>
      <c r="D25" t="s">
        <v>12</v>
      </c>
      <c r="E25">
        <v>5075</v>
      </c>
      <c r="F25">
        <v>60900</v>
      </c>
    </row>
    <row r="26" spans="1:6">
      <c r="A26" t="s">
        <v>6</v>
      </c>
      <c r="B26" t="s">
        <v>17</v>
      </c>
      <c r="C26" t="s">
        <v>18</v>
      </c>
      <c r="D26" t="s">
        <v>13</v>
      </c>
      <c r="E26">
        <v>3064</v>
      </c>
      <c r="F26">
        <v>36768</v>
      </c>
    </row>
    <row r="27" spans="1:6">
      <c r="A27" t="s">
        <v>6</v>
      </c>
      <c r="B27" t="s">
        <v>19</v>
      </c>
      <c r="C27" t="s">
        <v>20</v>
      </c>
      <c r="D27" t="s">
        <v>9</v>
      </c>
      <c r="E27">
        <v>686</v>
      </c>
      <c r="F27">
        <v>9604</v>
      </c>
    </row>
    <row r="28" spans="1:6">
      <c r="A28" t="s">
        <v>6</v>
      </c>
      <c r="B28" t="s">
        <v>19</v>
      </c>
      <c r="C28" t="s">
        <v>20</v>
      </c>
      <c r="D28" t="s">
        <v>10</v>
      </c>
      <c r="E28">
        <v>8203</v>
      </c>
      <c r="F28">
        <v>82030</v>
      </c>
    </row>
    <row r="29" spans="1:6">
      <c r="A29" t="s">
        <v>6</v>
      </c>
      <c r="B29" t="s">
        <v>19</v>
      </c>
      <c r="C29" t="s">
        <v>20</v>
      </c>
      <c r="D29" t="s">
        <v>11</v>
      </c>
      <c r="E29">
        <v>3920</v>
      </c>
      <c r="F29">
        <v>58800</v>
      </c>
    </row>
    <row r="30" spans="1:6">
      <c r="A30" t="s">
        <v>6</v>
      </c>
      <c r="B30" t="s">
        <v>19</v>
      </c>
      <c r="C30" t="s">
        <v>20</v>
      </c>
      <c r="D30" t="s">
        <v>12</v>
      </c>
      <c r="E30">
        <v>8262</v>
      </c>
      <c r="F30">
        <v>107406</v>
      </c>
    </row>
    <row r="31" spans="1:6">
      <c r="A31" t="s">
        <v>6</v>
      </c>
      <c r="B31" t="s">
        <v>19</v>
      </c>
      <c r="C31" t="s">
        <v>20</v>
      </c>
      <c r="D31" t="s">
        <v>13</v>
      </c>
      <c r="E31">
        <v>4251</v>
      </c>
      <c r="F31">
        <v>51012</v>
      </c>
    </row>
    <row r="32" spans="1:6">
      <c r="A32" t="s">
        <v>21</v>
      </c>
      <c r="B32" t="s">
        <v>22</v>
      </c>
      <c r="C32" t="s">
        <v>23</v>
      </c>
      <c r="D32" t="s">
        <v>9</v>
      </c>
      <c r="E32">
        <v>5469</v>
      </c>
      <c r="F32">
        <v>71097</v>
      </c>
    </row>
    <row r="33" spans="1:6">
      <c r="A33" t="s">
        <v>21</v>
      </c>
      <c r="B33" t="s">
        <v>22</v>
      </c>
      <c r="C33" t="s">
        <v>23</v>
      </c>
      <c r="D33" t="s">
        <v>10</v>
      </c>
      <c r="E33">
        <v>1126</v>
      </c>
      <c r="F33">
        <v>15764</v>
      </c>
    </row>
    <row r="34" spans="1:6">
      <c r="A34" t="s">
        <v>21</v>
      </c>
      <c r="B34" t="s">
        <v>22</v>
      </c>
      <c r="C34" t="s">
        <v>23</v>
      </c>
      <c r="D34" t="s">
        <v>11</v>
      </c>
      <c r="E34">
        <v>3064</v>
      </c>
      <c r="F34">
        <v>45960</v>
      </c>
    </row>
    <row r="35" spans="1:6">
      <c r="A35" t="s">
        <v>21</v>
      </c>
      <c r="B35" t="s">
        <v>22</v>
      </c>
      <c r="C35" t="s">
        <v>23</v>
      </c>
      <c r="D35" t="s">
        <v>12</v>
      </c>
      <c r="E35">
        <v>1473</v>
      </c>
      <c r="F35">
        <v>14730</v>
      </c>
    </row>
    <row r="36" spans="1:6">
      <c r="A36" t="s">
        <v>21</v>
      </c>
      <c r="B36" t="s">
        <v>22</v>
      </c>
      <c r="C36" t="s">
        <v>23</v>
      </c>
      <c r="D36" t="s">
        <v>13</v>
      </c>
      <c r="E36">
        <v>4406</v>
      </c>
      <c r="F36">
        <v>48466</v>
      </c>
    </row>
    <row r="37" spans="1:6">
      <c r="A37" t="s">
        <v>21</v>
      </c>
      <c r="B37" t="s">
        <v>22</v>
      </c>
      <c r="C37" t="s">
        <v>24</v>
      </c>
      <c r="D37" t="s">
        <v>9</v>
      </c>
      <c r="E37">
        <v>9983</v>
      </c>
      <c r="F37">
        <v>149745</v>
      </c>
    </row>
    <row r="38" spans="1:6">
      <c r="A38" t="s">
        <v>21</v>
      </c>
      <c r="B38" t="s">
        <v>22</v>
      </c>
      <c r="C38" t="s">
        <v>24</v>
      </c>
      <c r="D38" t="s">
        <v>10</v>
      </c>
      <c r="E38">
        <v>8319</v>
      </c>
      <c r="F38">
        <v>108147</v>
      </c>
    </row>
    <row r="39" spans="1:6">
      <c r="A39" t="s">
        <v>21</v>
      </c>
      <c r="B39" t="s">
        <v>22</v>
      </c>
      <c r="C39" t="s">
        <v>24</v>
      </c>
      <c r="D39" t="s">
        <v>11</v>
      </c>
      <c r="E39">
        <v>6850</v>
      </c>
      <c r="F39">
        <v>68500</v>
      </c>
    </row>
    <row r="40" spans="1:6">
      <c r="A40" t="s">
        <v>21</v>
      </c>
      <c r="B40" t="s">
        <v>22</v>
      </c>
      <c r="C40" t="s">
        <v>24</v>
      </c>
      <c r="D40" t="s">
        <v>12</v>
      </c>
      <c r="E40">
        <v>7994</v>
      </c>
      <c r="F40">
        <v>87934</v>
      </c>
    </row>
    <row r="41" spans="1:6">
      <c r="A41" t="s">
        <v>21</v>
      </c>
      <c r="B41" t="s">
        <v>22</v>
      </c>
      <c r="C41" t="s">
        <v>24</v>
      </c>
      <c r="D41" t="s">
        <v>13</v>
      </c>
      <c r="E41">
        <v>7404</v>
      </c>
      <c r="F41">
        <v>81444</v>
      </c>
    </row>
    <row r="42" spans="1:6">
      <c r="A42" t="s">
        <v>25</v>
      </c>
      <c r="B42" t="s">
        <v>26</v>
      </c>
      <c r="C42" t="s">
        <v>27</v>
      </c>
      <c r="D42" t="s">
        <v>9</v>
      </c>
      <c r="E42">
        <v>5591</v>
      </c>
      <c r="F42">
        <v>61501</v>
      </c>
    </row>
    <row r="43" spans="1:6">
      <c r="A43" t="s">
        <v>25</v>
      </c>
      <c r="B43" t="s">
        <v>26</v>
      </c>
      <c r="C43" t="s">
        <v>27</v>
      </c>
      <c r="D43" t="s">
        <v>10</v>
      </c>
      <c r="E43">
        <v>1481</v>
      </c>
      <c r="F43">
        <v>17772</v>
      </c>
    </row>
    <row r="44" spans="1:6">
      <c r="A44" t="s">
        <v>25</v>
      </c>
      <c r="B44" t="s">
        <v>26</v>
      </c>
      <c r="C44" t="s">
        <v>27</v>
      </c>
      <c r="D44" t="s">
        <v>11</v>
      </c>
      <c r="E44">
        <v>5879</v>
      </c>
      <c r="F44">
        <v>64669</v>
      </c>
    </row>
    <row r="45" spans="1:6">
      <c r="A45" t="s">
        <v>25</v>
      </c>
      <c r="B45" t="s">
        <v>26</v>
      </c>
      <c r="C45" t="s">
        <v>27</v>
      </c>
      <c r="D45" t="s">
        <v>12</v>
      </c>
      <c r="E45">
        <v>1561</v>
      </c>
      <c r="F45">
        <v>23415</v>
      </c>
    </row>
    <row r="46" spans="1:6">
      <c r="A46" t="s">
        <v>25</v>
      </c>
      <c r="B46" t="s">
        <v>26</v>
      </c>
      <c r="C46" t="s">
        <v>27</v>
      </c>
      <c r="D46" t="s">
        <v>13</v>
      </c>
      <c r="E46">
        <v>5668</v>
      </c>
      <c r="F46">
        <v>68016</v>
      </c>
    </row>
    <row r="47" spans="1:6">
      <c r="A47" t="s">
        <v>25</v>
      </c>
      <c r="B47" t="s">
        <v>28</v>
      </c>
      <c r="C47" t="s">
        <v>29</v>
      </c>
      <c r="D47" t="s">
        <v>9</v>
      </c>
      <c r="E47">
        <v>5240</v>
      </c>
      <c r="F47">
        <v>52400</v>
      </c>
    </row>
    <row r="48" spans="1:6">
      <c r="A48" t="s">
        <v>25</v>
      </c>
      <c r="B48" t="s">
        <v>28</v>
      </c>
      <c r="C48" t="s">
        <v>29</v>
      </c>
      <c r="D48" t="s">
        <v>10</v>
      </c>
      <c r="E48">
        <v>4728</v>
      </c>
      <c r="F48">
        <v>61464</v>
      </c>
    </row>
    <row r="49" spans="1:6">
      <c r="A49" t="s">
        <v>25</v>
      </c>
      <c r="B49" t="s">
        <v>28</v>
      </c>
      <c r="C49" t="s">
        <v>29</v>
      </c>
      <c r="D49" t="s">
        <v>11</v>
      </c>
      <c r="E49">
        <v>1062</v>
      </c>
      <c r="F49">
        <v>11682</v>
      </c>
    </row>
    <row r="50" spans="1:6">
      <c r="A50" t="s">
        <v>25</v>
      </c>
      <c r="B50" t="s">
        <v>28</v>
      </c>
      <c r="C50" t="s">
        <v>29</v>
      </c>
      <c r="D50" t="s">
        <v>12</v>
      </c>
      <c r="E50">
        <v>6165</v>
      </c>
      <c r="F50">
        <v>80145</v>
      </c>
    </row>
    <row r="51" spans="1:6">
      <c r="A51" t="s">
        <v>25</v>
      </c>
      <c r="B51" t="s">
        <v>28</v>
      </c>
      <c r="C51" t="s">
        <v>29</v>
      </c>
      <c r="D51" t="s">
        <v>13</v>
      </c>
      <c r="E51">
        <v>835</v>
      </c>
      <c r="F51">
        <v>8350</v>
      </c>
    </row>
    <row r="56" spans="1:6">
      <c r="A56" s="3" t="s">
        <v>30</v>
      </c>
    </row>
    <row r="57" spans="1:6">
      <c r="A57" t="s">
        <v>108</v>
      </c>
      <c r="B57" t="s">
        <v>109</v>
      </c>
    </row>
    <row r="58" spans="1:6">
      <c r="A58" t="s">
        <v>110</v>
      </c>
      <c r="B58" t="s">
        <v>111</v>
      </c>
    </row>
    <row r="59" spans="1:6">
      <c r="A59" t="s">
        <v>54</v>
      </c>
      <c r="B59" t="s">
        <v>112</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D0A5-58F6-4899-B6AC-F6D72133FFB6}">
  <sheetPr codeName="Sheet11"/>
  <dimension ref="A1:F59"/>
  <sheetViews>
    <sheetView zoomScaleNormal="100" workbookViewId="0"/>
  </sheetViews>
  <sheetFormatPr defaultRowHeight="15"/>
  <cols>
    <col min="1" max="1" width="9.5703125" bestFit="1" customWidth="1"/>
    <col min="2" max="2" width="11.28515625" bestFit="1" customWidth="1"/>
    <col min="3" max="3" width="22.140625" bestFit="1" customWidth="1"/>
    <col min="4" max="4" width="13.42578125" bestFit="1" customWidth="1"/>
    <col min="5" max="5" width="13.140625" bestFit="1" customWidth="1"/>
    <col min="6" max="6" width="13.28515625" bestFit="1" customWidth="1"/>
    <col min="7" max="7" width="11.85546875" customWidth="1"/>
    <col min="258" max="258" width="10.28515625" customWidth="1"/>
    <col min="262" max="262" width="12" customWidth="1"/>
    <col min="263" max="263" width="11.85546875" customWidth="1"/>
    <col min="514" max="514" width="10.28515625" customWidth="1"/>
    <col min="518" max="518" width="12" customWidth="1"/>
    <col min="519" max="519" width="11.85546875" customWidth="1"/>
    <col min="770" max="770" width="10.28515625" customWidth="1"/>
    <col min="774" max="774" width="12" customWidth="1"/>
    <col min="775" max="775" width="11.85546875" customWidth="1"/>
    <col min="1026" max="1026" width="10.28515625" customWidth="1"/>
    <col min="1030" max="1030" width="12" customWidth="1"/>
    <col min="1031" max="1031" width="11.85546875" customWidth="1"/>
    <col min="1282" max="1282" width="10.28515625" customWidth="1"/>
    <col min="1286" max="1286" width="12" customWidth="1"/>
    <col min="1287" max="1287" width="11.85546875" customWidth="1"/>
    <col min="1538" max="1538" width="10.28515625" customWidth="1"/>
    <col min="1542" max="1542" width="12" customWidth="1"/>
    <col min="1543" max="1543" width="11.85546875" customWidth="1"/>
    <col min="1794" max="1794" width="10.28515625" customWidth="1"/>
    <col min="1798" max="1798" width="12" customWidth="1"/>
    <col min="1799" max="1799" width="11.85546875" customWidth="1"/>
    <col min="2050" max="2050" width="10.28515625" customWidth="1"/>
    <col min="2054" max="2054" width="12" customWidth="1"/>
    <col min="2055" max="2055" width="11.85546875" customWidth="1"/>
    <col min="2306" max="2306" width="10.28515625" customWidth="1"/>
    <col min="2310" max="2310" width="12" customWidth="1"/>
    <col min="2311" max="2311" width="11.85546875" customWidth="1"/>
    <col min="2562" max="2562" width="10.28515625" customWidth="1"/>
    <col min="2566" max="2566" width="12" customWidth="1"/>
    <col min="2567" max="2567" width="11.85546875" customWidth="1"/>
    <col min="2818" max="2818" width="10.28515625" customWidth="1"/>
    <col min="2822" max="2822" width="12" customWidth="1"/>
    <col min="2823" max="2823" width="11.85546875" customWidth="1"/>
    <col min="3074" max="3074" width="10.28515625" customWidth="1"/>
    <col min="3078" max="3078" width="12" customWidth="1"/>
    <col min="3079" max="3079" width="11.85546875" customWidth="1"/>
    <col min="3330" max="3330" width="10.28515625" customWidth="1"/>
    <col min="3334" max="3334" width="12" customWidth="1"/>
    <col min="3335" max="3335" width="11.85546875" customWidth="1"/>
    <col min="3586" max="3586" width="10.28515625" customWidth="1"/>
    <col min="3590" max="3590" width="12" customWidth="1"/>
    <col min="3591" max="3591" width="11.85546875" customWidth="1"/>
    <col min="3842" max="3842" width="10.28515625" customWidth="1"/>
    <col min="3846" max="3846" width="12" customWidth="1"/>
    <col min="3847" max="3847" width="11.85546875" customWidth="1"/>
    <col min="4098" max="4098" width="10.28515625" customWidth="1"/>
    <col min="4102" max="4102" width="12" customWidth="1"/>
    <col min="4103" max="4103" width="11.85546875" customWidth="1"/>
    <col min="4354" max="4354" width="10.28515625" customWidth="1"/>
    <col min="4358" max="4358" width="12" customWidth="1"/>
    <col min="4359" max="4359" width="11.85546875" customWidth="1"/>
    <col min="4610" max="4610" width="10.28515625" customWidth="1"/>
    <col min="4614" max="4614" width="12" customWidth="1"/>
    <col min="4615" max="4615" width="11.85546875" customWidth="1"/>
    <col min="4866" max="4866" width="10.28515625" customWidth="1"/>
    <col min="4870" max="4870" width="12" customWidth="1"/>
    <col min="4871" max="4871" width="11.85546875" customWidth="1"/>
    <col min="5122" max="5122" width="10.28515625" customWidth="1"/>
    <col min="5126" max="5126" width="12" customWidth="1"/>
    <col min="5127" max="5127" width="11.85546875" customWidth="1"/>
    <col min="5378" max="5378" width="10.28515625" customWidth="1"/>
    <col min="5382" max="5382" width="12" customWidth="1"/>
    <col min="5383" max="5383" width="11.85546875" customWidth="1"/>
    <col min="5634" max="5634" width="10.28515625" customWidth="1"/>
    <col min="5638" max="5638" width="12" customWidth="1"/>
    <col min="5639" max="5639" width="11.85546875" customWidth="1"/>
    <col min="5890" max="5890" width="10.28515625" customWidth="1"/>
    <col min="5894" max="5894" width="12" customWidth="1"/>
    <col min="5895" max="5895" width="11.85546875" customWidth="1"/>
    <col min="6146" max="6146" width="10.28515625" customWidth="1"/>
    <col min="6150" max="6150" width="12" customWidth="1"/>
    <col min="6151" max="6151" width="11.85546875" customWidth="1"/>
    <col min="6402" max="6402" width="10.28515625" customWidth="1"/>
    <col min="6406" max="6406" width="12" customWidth="1"/>
    <col min="6407" max="6407" width="11.85546875" customWidth="1"/>
    <col min="6658" max="6658" width="10.28515625" customWidth="1"/>
    <col min="6662" max="6662" width="12" customWidth="1"/>
    <col min="6663" max="6663" width="11.85546875" customWidth="1"/>
    <col min="6914" max="6914" width="10.28515625" customWidth="1"/>
    <col min="6918" max="6918" width="12" customWidth="1"/>
    <col min="6919" max="6919" width="11.85546875" customWidth="1"/>
    <col min="7170" max="7170" width="10.28515625" customWidth="1"/>
    <col min="7174" max="7174" width="12" customWidth="1"/>
    <col min="7175" max="7175" width="11.85546875" customWidth="1"/>
    <col min="7426" max="7426" width="10.28515625" customWidth="1"/>
    <col min="7430" max="7430" width="12" customWidth="1"/>
    <col min="7431" max="7431" width="11.85546875" customWidth="1"/>
    <col min="7682" max="7682" width="10.28515625" customWidth="1"/>
    <col min="7686" max="7686" width="12" customWidth="1"/>
    <col min="7687" max="7687" width="11.85546875" customWidth="1"/>
    <col min="7938" max="7938" width="10.28515625" customWidth="1"/>
    <col min="7942" max="7942" width="12" customWidth="1"/>
    <col min="7943" max="7943" width="11.85546875" customWidth="1"/>
    <col min="8194" max="8194" width="10.28515625" customWidth="1"/>
    <col min="8198" max="8198" width="12" customWidth="1"/>
    <col min="8199" max="8199" width="11.85546875" customWidth="1"/>
    <col min="8450" max="8450" width="10.28515625" customWidth="1"/>
    <col min="8454" max="8454" width="12" customWidth="1"/>
    <col min="8455" max="8455" width="11.85546875" customWidth="1"/>
    <col min="8706" max="8706" width="10.28515625" customWidth="1"/>
    <col min="8710" max="8710" width="12" customWidth="1"/>
    <col min="8711" max="8711" width="11.85546875" customWidth="1"/>
    <col min="8962" max="8962" width="10.28515625" customWidth="1"/>
    <col min="8966" max="8966" width="12" customWidth="1"/>
    <col min="8967" max="8967" width="11.85546875" customWidth="1"/>
    <col min="9218" max="9218" width="10.28515625" customWidth="1"/>
    <col min="9222" max="9222" width="12" customWidth="1"/>
    <col min="9223" max="9223" width="11.85546875" customWidth="1"/>
    <col min="9474" max="9474" width="10.28515625" customWidth="1"/>
    <col min="9478" max="9478" width="12" customWidth="1"/>
    <col min="9479" max="9479" width="11.85546875" customWidth="1"/>
    <col min="9730" max="9730" width="10.28515625" customWidth="1"/>
    <col min="9734" max="9734" width="12" customWidth="1"/>
    <col min="9735" max="9735" width="11.85546875" customWidth="1"/>
    <col min="9986" max="9986" width="10.28515625" customWidth="1"/>
    <col min="9990" max="9990" width="12" customWidth="1"/>
    <col min="9991" max="9991" width="11.85546875" customWidth="1"/>
    <col min="10242" max="10242" width="10.28515625" customWidth="1"/>
    <col min="10246" max="10246" width="12" customWidth="1"/>
    <col min="10247" max="10247" width="11.85546875" customWidth="1"/>
    <col min="10498" max="10498" width="10.28515625" customWidth="1"/>
    <col min="10502" max="10502" width="12" customWidth="1"/>
    <col min="10503" max="10503" width="11.85546875" customWidth="1"/>
    <col min="10754" max="10754" width="10.28515625" customWidth="1"/>
    <col min="10758" max="10758" width="12" customWidth="1"/>
    <col min="10759" max="10759" width="11.85546875" customWidth="1"/>
    <col min="11010" max="11010" width="10.28515625" customWidth="1"/>
    <col min="11014" max="11014" width="12" customWidth="1"/>
    <col min="11015" max="11015" width="11.85546875" customWidth="1"/>
    <col min="11266" max="11266" width="10.28515625" customWidth="1"/>
    <col min="11270" max="11270" width="12" customWidth="1"/>
    <col min="11271" max="11271" width="11.85546875" customWidth="1"/>
    <col min="11522" max="11522" width="10.28515625" customWidth="1"/>
    <col min="11526" max="11526" width="12" customWidth="1"/>
    <col min="11527" max="11527" width="11.85546875" customWidth="1"/>
    <col min="11778" max="11778" width="10.28515625" customWidth="1"/>
    <col min="11782" max="11782" width="12" customWidth="1"/>
    <col min="11783" max="11783" width="11.85546875" customWidth="1"/>
    <col min="12034" max="12034" width="10.28515625" customWidth="1"/>
    <col min="12038" max="12038" width="12" customWidth="1"/>
    <col min="12039" max="12039" width="11.85546875" customWidth="1"/>
    <col min="12290" max="12290" width="10.28515625" customWidth="1"/>
    <col min="12294" max="12294" width="12" customWidth="1"/>
    <col min="12295" max="12295" width="11.85546875" customWidth="1"/>
    <col min="12546" max="12546" width="10.28515625" customWidth="1"/>
    <col min="12550" max="12550" width="12" customWidth="1"/>
    <col min="12551" max="12551" width="11.85546875" customWidth="1"/>
    <col min="12802" max="12802" width="10.28515625" customWidth="1"/>
    <col min="12806" max="12806" width="12" customWidth="1"/>
    <col min="12807" max="12807" width="11.85546875" customWidth="1"/>
    <col min="13058" max="13058" width="10.28515625" customWidth="1"/>
    <col min="13062" max="13062" width="12" customWidth="1"/>
    <col min="13063" max="13063" width="11.85546875" customWidth="1"/>
    <col min="13314" max="13314" width="10.28515625" customWidth="1"/>
    <col min="13318" max="13318" width="12" customWidth="1"/>
    <col min="13319" max="13319" width="11.85546875" customWidth="1"/>
    <col min="13570" max="13570" width="10.28515625" customWidth="1"/>
    <col min="13574" max="13574" width="12" customWidth="1"/>
    <col min="13575" max="13575" width="11.85546875" customWidth="1"/>
    <col min="13826" max="13826" width="10.28515625" customWidth="1"/>
    <col min="13830" max="13830" width="12" customWidth="1"/>
    <col min="13831" max="13831" width="11.85546875" customWidth="1"/>
    <col min="14082" max="14082" width="10.28515625" customWidth="1"/>
    <col min="14086" max="14086" width="12" customWidth="1"/>
    <col min="14087" max="14087" width="11.85546875" customWidth="1"/>
    <col min="14338" max="14338" width="10.28515625" customWidth="1"/>
    <col min="14342" max="14342" width="12" customWidth="1"/>
    <col min="14343" max="14343" width="11.85546875" customWidth="1"/>
    <col min="14594" max="14594" width="10.28515625" customWidth="1"/>
    <col min="14598" max="14598" width="12" customWidth="1"/>
    <col min="14599" max="14599" width="11.85546875" customWidth="1"/>
    <col min="14850" max="14850" width="10.28515625" customWidth="1"/>
    <col min="14854" max="14854" width="12" customWidth="1"/>
    <col min="14855" max="14855" width="11.85546875" customWidth="1"/>
    <col min="15106" max="15106" width="10.28515625" customWidth="1"/>
    <col min="15110" max="15110" width="12" customWidth="1"/>
    <col min="15111" max="15111" width="11.85546875" customWidth="1"/>
    <col min="15362" max="15362" width="10.28515625" customWidth="1"/>
    <col min="15366" max="15366" width="12" customWidth="1"/>
    <col min="15367" max="15367" width="11.85546875" customWidth="1"/>
    <col min="15618" max="15618" width="10.28515625" customWidth="1"/>
    <col min="15622" max="15622" width="12" customWidth="1"/>
    <col min="15623" max="15623" width="11.85546875" customWidth="1"/>
    <col min="15874" max="15874" width="10.28515625" customWidth="1"/>
    <col min="15878" max="15878" width="12" customWidth="1"/>
    <col min="15879" max="15879" width="11.85546875" customWidth="1"/>
    <col min="16130" max="16130" width="10.28515625" customWidth="1"/>
    <col min="16134" max="16134" width="12" customWidth="1"/>
    <col min="16135" max="16135" width="11.85546875" customWidth="1"/>
  </cols>
  <sheetData>
    <row r="1" spans="1:6">
      <c r="A1" s="1" t="s">
        <v>0</v>
      </c>
      <c r="B1" s="1" t="s">
        <v>1</v>
      </c>
      <c r="C1" s="1" t="s">
        <v>2</v>
      </c>
      <c r="D1" s="1" t="s">
        <v>3</v>
      </c>
      <c r="E1" s="1" t="s">
        <v>4</v>
      </c>
      <c r="F1" s="1" t="s">
        <v>5</v>
      </c>
    </row>
    <row r="2" spans="1:6">
      <c r="A2" t="s">
        <v>6</v>
      </c>
      <c r="B2" t="s">
        <v>7</v>
      </c>
      <c r="C2" t="s">
        <v>8</v>
      </c>
      <c r="D2" t="s">
        <v>9</v>
      </c>
      <c r="E2">
        <v>6168</v>
      </c>
      <c r="F2">
        <v>61680</v>
      </c>
    </row>
    <row r="3" spans="1:6">
      <c r="A3" t="s">
        <v>6</v>
      </c>
      <c r="B3" t="s">
        <v>7</v>
      </c>
      <c r="C3" t="s">
        <v>8</v>
      </c>
      <c r="D3" t="s">
        <v>10</v>
      </c>
      <c r="E3">
        <v>6079</v>
      </c>
      <c r="F3">
        <v>85106</v>
      </c>
    </row>
    <row r="4" spans="1:6">
      <c r="A4" t="s">
        <v>6</v>
      </c>
      <c r="B4" t="s">
        <v>7</v>
      </c>
      <c r="C4" t="s">
        <v>8</v>
      </c>
      <c r="D4" t="s">
        <v>11</v>
      </c>
      <c r="E4">
        <v>6058</v>
      </c>
      <c r="F4">
        <v>66638</v>
      </c>
    </row>
    <row r="5" spans="1:6">
      <c r="A5" t="s">
        <v>6</v>
      </c>
      <c r="B5" t="s">
        <v>7</v>
      </c>
      <c r="C5" t="s">
        <v>8</v>
      </c>
      <c r="D5" t="s">
        <v>12</v>
      </c>
      <c r="E5">
        <v>6868</v>
      </c>
      <c r="F5">
        <v>75548</v>
      </c>
    </row>
    <row r="6" spans="1:6">
      <c r="A6" t="s">
        <v>6</v>
      </c>
      <c r="B6" t="s">
        <v>7</v>
      </c>
      <c r="C6" t="s">
        <v>8</v>
      </c>
      <c r="D6" t="s">
        <v>13</v>
      </c>
      <c r="E6">
        <v>1996</v>
      </c>
      <c r="F6">
        <v>29940</v>
      </c>
    </row>
    <row r="7" spans="1:6">
      <c r="A7" t="s">
        <v>6</v>
      </c>
      <c r="B7" t="s">
        <v>7</v>
      </c>
      <c r="C7" t="s">
        <v>14</v>
      </c>
      <c r="D7" t="s">
        <v>9</v>
      </c>
      <c r="E7">
        <v>7818</v>
      </c>
      <c r="F7">
        <v>93816</v>
      </c>
    </row>
    <row r="8" spans="1:6">
      <c r="A8" t="s">
        <v>6</v>
      </c>
      <c r="B8" t="s">
        <v>7</v>
      </c>
      <c r="C8" t="s">
        <v>14</v>
      </c>
      <c r="D8" t="s">
        <v>10</v>
      </c>
      <c r="E8">
        <v>1565</v>
      </c>
      <c r="F8">
        <v>21910</v>
      </c>
    </row>
    <row r="9" spans="1:6">
      <c r="A9" t="s">
        <v>6</v>
      </c>
      <c r="B9" t="s">
        <v>7</v>
      </c>
      <c r="C9" t="s">
        <v>14</v>
      </c>
      <c r="D9" t="s">
        <v>11</v>
      </c>
      <c r="E9">
        <v>9967</v>
      </c>
      <c r="F9">
        <v>99670</v>
      </c>
    </row>
    <row r="10" spans="1:6">
      <c r="A10" t="s">
        <v>6</v>
      </c>
      <c r="B10" t="s">
        <v>7</v>
      </c>
      <c r="C10" t="s">
        <v>14</v>
      </c>
      <c r="D10" t="s">
        <v>12</v>
      </c>
      <c r="E10">
        <v>9842</v>
      </c>
      <c r="F10">
        <v>98420</v>
      </c>
    </row>
    <row r="11" spans="1:6">
      <c r="A11" t="s">
        <v>6</v>
      </c>
      <c r="B11" t="s">
        <v>7</v>
      </c>
      <c r="C11" t="s">
        <v>14</v>
      </c>
      <c r="D11" t="s">
        <v>13</v>
      </c>
      <c r="E11">
        <v>8993</v>
      </c>
      <c r="F11">
        <v>89930</v>
      </c>
    </row>
    <row r="12" spans="1:6">
      <c r="A12" t="s">
        <v>6</v>
      </c>
      <c r="B12" t="s">
        <v>7</v>
      </c>
      <c r="C12" t="s">
        <v>15</v>
      </c>
      <c r="D12" t="s">
        <v>9</v>
      </c>
      <c r="E12">
        <v>4933</v>
      </c>
      <c r="F12">
        <v>54263</v>
      </c>
    </row>
    <row r="13" spans="1:6">
      <c r="A13" t="s">
        <v>6</v>
      </c>
      <c r="B13" t="s">
        <v>7</v>
      </c>
      <c r="C13" t="s">
        <v>15</v>
      </c>
      <c r="D13" t="s">
        <v>10</v>
      </c>
      <c r="E13">
        <v>7704</v>
      </c>
      <c r="F13">
        <v>107856</v>
      </c>
    </row>
    <row r="14" spans="1:6">
      <c r="A14" t="s">
        <v>6</v>
      </c>
      <c r="B14" t="s">
        <v>7</v>
      </c>
      <c r="C14" t="s">
        <v>15</v>
      </c>
      <c r="D14" t="s">
        <v>11</v>
      </c>
      <c r="E14">
        <v>5519</v>
      </c>
      <c r="F14">
        <v>71747</v>
      </c>
    </row>
    <row r="15" spans="1:6">
      <c r="A15" t="s">
        <v>6</v>
      </c>
      <c r="B15" t="s">
        <v>7</v>
      </c>
      <c r="C15" t="s">
        <v>15</v>
      </c>
      <c r="D15" t="s">
        <v>12</v>
      </c>
      <c r="E15">
        <v>8442</v>
      </c>
      <c r="F15">
        <v>126630</v>
      </c>
    </row>
    <row r="16" spans="1:6">
      <c r="A16" t="s">
        <v>6</v>
      </c>
      <c r="B16" t="s">
        <v>7</v>
      </c>
      <c r="C16" t="s">
        <v>15</v>
      </c>
      <c r="D16" t="s">
        <v>13</v>
      </c>
      <c r="E16">
        <v>889</v>
      </c>
      <c r="F16">
        <v>11557</v>
      </c>
    </row>
    <row r="17" spans="1:6">
      <c r="A17" t="s">
        <v>6</v>
      </c>
      <c r="B17" t="s">
        <v>7</v>
      </c>
      <c r="C17" t="s">
        <v>16</v>
      </c>
      <c r="D17" t="s">
        <v>9</v>
      </c>
      <c r="E17">
        <v>6551</v>
      </c>
      <c r="F17">
        <v>72061</v>
      </c>
    </row>
    <row r="18" spans="1:6">
      <c r="A18" t="s">
        <v>6</v>
      </c>
      <c r="B18" t="s">
        <v>7</v>
      </c>
      <c r="C18" t="s">
        <v>16</v>
      </c>
      <c r="D18" t="s">
        <v>10</v>
      </c>
      <c r="E18">
        <v>2605</v>
      </c>
      <c r="F18">
        <v>31260</v>
      </c>
    </row>
    <row r="19" spans="1:6">
      <c r="A19" t="s">
        <v>6</v>
      </c>
      <c r="B19" t="s">
        <v>7</v>
      </c>
      <c r="C19" t="s">
        <v>16</v>
      </c>
      <c r="D19" t="s">
        <v>11</v>
      </c>
      <c r="E19">
        <v>3317</v>
      </c>
      <c r="F19">
        <v>43121</v>
      </c>
    </row>
    <row r="20" spans="1:6">
      <c r="A20" t="s">
        <v>6</v>
      </c>
      <c r="B20" t="s">
        <v>7</v>
      </c>
      <c r="C20" t="s">
        <v>16</v>
      </c>
      <c r="D20" t="s">
        <v>12</v>
      </c>
      <c r="E20">
        <v>7411</v>
      </c>
      <c r="F20">
        <v>81521</v>
      </c>
    </row>
    <row r="21" spans="1:6">
      <c r="A21" t="s">
        <v>6</v>
      </c>
      <c r="B21" t="s">
        <v>7</v>
      </c>
      <c r="C21" t="s">
        <v>16</v>
      </c>
      <c r="D21" t="s">
        <v>13</v>
      </c>
      <c r="E21">
        <v>6227</v>
      </c>
      <c r="F21">
        <v>93405</v>
      </c>
    </row>
    <row r="22" spans="1:6">
      <c r="A22" t="s">
        <v>6</v>
      </c>
      <c r="B22" t="s">
        <v>17</v>
      </c>
      <c r="C22" t="s">
        <v>18</v>
      </c>
      <c r="D22" t="s">
        <v>9</v>
      </c>
      <c r="E22">
        <v>6415</v>
      </c>
      <c r="F22">
        <v>89810</v>
      </c>
    </row>
    <row r="23" spans="1:6">
      <c r="A23" t="s">
        <v>6</v>
      </c>
      <c r="B23" t="s">
        <v>17</v>
      </c>
      <c r="C23" t="s">
        <v>18</v>
      </c>
      <c r="D23" t="s">
        <v>10</v>
      </c>
      <c r="E23">
        <v>6426</v>
      </c>
      <c r="F23">
        <v>83538</v>
      </c>
    </row>
    <row r="24" spans="1:6">
      <c r="A24" t="s">
        <v>6</v>
      </c>
      <c r="B24" t="s">
        <v>17</v>
      </c>
      <c r="C24" t="s">
        <v>18</v>
      </c>
      <c r="D24" t="s">
        <v>11</v>
      </c>
      <c r="E24">
        <v>8035</v>
      </c>
      <c r="F24">
        <v>112490</v>
      </c>
    </row>
    <row r="25" spans="1:6">
      <c r="A25" t="s">
        <v>6</v>
      </c>
      <c r="B25" t="s">
        <v>17</v>
      </c>
      <c r="C25" t="s">
        <v>18</v>
      </c>
      <c r="D25" t="s">
        <v>12</v>
      </c>
      <c r="E25">
        <v>5075</v>
      </c>
      <c r="F25">
        <v>60900</v>
      </c>
    </row>
    <row r="26" spans="1:6">
      <c r="A26" t="s">
        <v>6</v>
      </c>
      <c r="B26" t="s">
        <v>17</v>
      </c>
      <c r="C26" t="s">
        <v>18</v>
      </c>
      <c r="D26" t="s">
        <v>13</v>
      </c>
      <c r="E26">
        <v>3064</v>
      </c>
      <c r="F26">
        <v>36768</v>
      </c>
    </row>
    <row r="27" spans="1:6">
      <c r="A27" t="s">
        <v>6</v>
      </c>
      <c r="B27" t="s">
        <v>19</v>
      </c>
      <c r="C27" t="s">
        <v>20</v>
      </c>
      <c r="D27" t="s">
        <v>9</v>
      </c>
      <c r="E27">
        <v>686</v>
      </c>
      <c r="F27">
        <v>9604</v>
      </c>
    </row>
    <row r="28" spans="1:6">
      <c r="A28" t="s">
        <v>6</v>
      </c>
      <c r="B28" t="s">
        <v>19</v>
      </c>
      <c r="C28" t="s">
        <v>20</v>
      </c>
      <c r="D28" t="s">
        <v>10</v>
      </c>
      <c r="E28">
        <v>8203</v>
      </c>
      <c r="F28">
        <v>82030</v>
      </c>
    </row>
    <row r="29" spans="1:6">
      <c r="A29" t="s">
        <v>6</v>
      </c>
      <c r="B29" t="s">
        <v>19</v>
      </c>
      <c r="C29" t="s">
        <v>20</v>
      </c>
      <c r="D29" t="s">
        <v>11</v>
      </c>
      <c r="E29">
        <v>3920</v>
      </c>
      <c r="F29">
        <v>58800</v>
      </c>
    </row>
    <row r="30" spans="1:6">
      <c r="A30" t="s">
        <v>6</v>
      </c>
      <c r="B30" t="s">
        <v>19</v>
      </c>
      <c r="C30" t="s">
        <v>20</v>
      </c>
      <c r="D30" t="s">
        <v>12</v>
      </c>
      <c r="E30">
        <v>8262</v>
      </c>
      <c r="F30">
        <v>107406</v>
      </c>
    </row>
    <row r="31" spans="1:6">
      <c r="A31" t="s">
        <v>6</v>
      </c>
      <c r="B31" t="s">
        <v>19</v>
      </c>
      <c r="C31" t="s">
        <v>20</v>
      </c>
      <c r="D31" t="s">
        <v>13</v>
      </c>
      <c r="E31">
        <v>4251</v>
      </c>
      <c r="F31">
        <v>51012</v>
      </c>
    </row>
    <row r="32" spans="1:6">
      <c r="A32" t="s">
        <v>21</v>
      </c>
      <c r="B32" t="s">
        <v>22</v>
      </c>
      <c r="C32" t="s">
        <v>23</v>
      </c>
      <c r="D32" t="s">
        <v>9</v>
      </c>
      <c r="E32">
        <v>5469</v>
      </c>
      <c r="F32">
        <v>71097</v>
      </c>
    </row>
    <row r="33" spans="1:6">
      <c r="A33" t="s">
        <v>21</v>
      </c>
      <c r="B33" t="s">
        <v>22</v>
      </c>
      <c r="C33" t="s">
        <v>23</v>
      </c>
      <c r="D33" t="s">
        <v>10</v>
      </c>
      <c r="E33">
        <v>1126</v>
      </c>
      <c r="F33">
        <v>15764</v>
      </c>
    </row>
    <row r="34" spans="1:6">
      <c r="A34" t="s">
        <v>21</v>
      </c>
      <c r="B34" t="s">
        <v>22</v>
      </c>
      <c r="C34" t="s">
        <v>23</v>
      </c>
      <c r="D34" t="s">
        <v>11</v>
      </c>
      <c r="E34">
        <v>3064</v>
      </c>
      <c r="F34">
        <v>45960</v>
      </c>
    </row>
    <row r="35" spans="1:6">
      <c r="A35" t="s">
        <v>21</v>
      </c>
      <c r="B35" t="s">
        <v>22</v>
      </c>
      <c r="C35" t="s">
        <v>23</v>
      </c>
      <c r="D35" t="s">
        <v>12</v>
      </c>
      <c r="E35">
        <v>1473</v>
      </c>
      <c r="F35">
        <v>14730</v>
      </c>
    </row>
    <row r="36" spans="1:6">
      <c r="A36" t="s">
        <v>21</v>
      </c>
      <c r="B36" t="s">
        <v>22</v>
      </c>
      <c r="C36" t="s">
        <v>23</v>
      </c>
      <c r="D36" t="s">
        <v>13</v>
      </c>
      <c r="E36">
        <v>4406</v>
      </c>
      <c r="F36">
        <v>48466</v>
      </c>
    </row>
    <row r="37" spans="1:6">
      <c r="A37" t="s">
        <v>21</v>
      </c>
      <c r="B37" t="s">
        <v>22</v>
      </c>
      <c r="C37" t="s">
        <v>24</v>
      </c>
      <c r="D37" t="s">
        <v>9</v>
      </c>
      <c r="E37">
        <v>9983</v>
      </c>
      <c r="F37">
        <v>149745</v>
      </c>
    </row>
    <row r="38" spans="1:6">
      <c r="A38" t="s">
        <v>21</v>
      </c>
      <c r="B38" t="s">
        <v>22</v>
      </c>
      <c r="C38" t="s">
        <v>24</v>
      </c>
      <c r="D38" t="s">
        <v>10</v>
      </c>
      <c r="E38">
        <v>8319</v>
      </c>
      <c r="F38">
        <v>108147</v>
      </c>
    </row>
    <row r="39" spans="1:6">
      <c r="A39" t="s">
        <v>21</v>
      </c>
      <c r="B39" t="s">
        <v>22</v>
      </c>
      <c r="C39" t="s">
        <v>24</v>
      </c>
      <c r="D39" t="s">
        <v>11</v>
      </c>
      <c r="E39">
        <v>6850</v>
      </c>
      <c r="F39">
        <v>68500</v>
      </c>
    </row>
    <row r="40" spans="1:6">
      <c r="A40" t="s">
        <v>21</v>
      </c>
      <c r="B40" t="s">
        <v>22</v>
      </c>
      <c r="C40" t="s">
        <v>24</v>
      </c>
      <c r="D40" t="s">
        <v>12</v>
      </c>
      <c r="E40">
        <v>7994</v>
      </c>
      <c r="F40">
        <v>87934</v>
      </c>
    </row>
    <row r="41" spans="1:6">
      <c r="A41" t="s">
        <v>21</v>
      </c>
      <c r="B41" t="s">
        <v>22</v>
      </c>
      <c r="C41" t="s">
        <v>24</v>
      </c>
      <c r="D41" t="s">
        <v>13</v>
      </c>
      <c r="E41">
        <v>7404</v>
      </c>
      <c r="F41">
        <v>81444</v>
      </c>
    </row>
    <row r="42" spans="1:6">
      <c r="A42" t="s">
        <v>25</v>
      </c>
      <c r="B42" t="s">
        <v>26</v>
      </c>
      <c r="C42" t="s">
        <v>27</v>
      </c>
      <c r="D42" t="s">
        <v>9</v>
      </c>
      <c r="E42">
        <v>5591</v>
      </c>
      <c r="F42">
        <v>61501</v>
      </c>
    </row>
    <row r="43" spans="1:6">
      <c r="A43" t="s">
        <v>25</v>
      </c>
      <c r="B43" t="s">
        <v>26</v>
      </c>
      <c r="C43" t="s">
        <v>27</v>
      </c>
      <c r="D43" t="s">
        <v>10</v>
      </c>
      <c r="E43">
        <v>1481</v>
      </c>
      <c r="F43">
        <v>17772</v>
      </c>
    </row>
    <row r="44" spans="1:6">
      <c r="A44" t="s">
        <v>25</v>
      </c>
      <c r="B44" t="s">
        <v>26</v>
      </c>
      <c r="C44" t="s">
        <v>27</v>
      </c>
      <c r="D44" t="s">
        <v>11</v>
      </c>
      <c r="E44">
        <v>5879</v>
      </c>
      <c r="F44">
        <v>64669</v>
      </c>
    </row>
    <row r="45" spans="1:6">
      <c r="A45" t="s">
        <v>25</v>
      </c>
      <c r="B45" t="s">
        <v>26</v>
      </c>
      <c r="C45" t="s">
        <v>27</v>
      </c>
      <c r="D45" t="s">
        <v>12</v>
      </c>
      <c r="E45">
        <v>1561</v>
      </c>
      <c r="F45">
        <v>23415</v>
      </c>
    </row>
    <row r="46" spans="1:6">
      <c r="A46" t="s">
        <v>25</v>
      </c>
      <c r="B46" t="s">
        <v>26</v>
      </c>
      <c r="C46" t="s">
        <v>27</v>
      </c>
      <c r="D46" t="s">
        <v>13</v>
      </c>
      <c r="E46">
        <v>5668</v>
      </c>
      <c r="F46">
        <v>68016</v>
      </c>
    </row>
    <row r="47" spans="1:6">
      <c r="A47" t="s">
        <v>25</v>
      </c>
      <c r="B47" t="s">
        <v>28</v>
      </c>
      <c r="C47" t="s">
        <v>29</v>
      </c>
      <c r="D47" t="s">
        <v>9</v>
      </c>
      <c r="E47">
        <v>5240</v>
      </c>
      <c r="F47">
        <v>52400</v>
      </c>
    </row>
    <row r="48" spans="1:6">
      <c r="A48" t="s">
        <v>25</v>
      </c>
      <c r="B48" t="s">
        <v>28</v>
      </c>
      <c r="C48" t="s">
        <v>29</v>
      </c>
      <c r="D48" t="s">
        <v>10</v>
      </c>
      <c r="E48">
        <v>4728</v>
      </c>
      <c r="F48">
        <v>61464</v>
      </c>
    </row>
    <row r="49" spans="1:6">
      <c r="A49" t="s">
        <v>25</v>
      </c>
      <c r="B49" t="s">
        <v>28</v>
      </c>
      <c r="C49" t="s">
        <v>29</v>
      </c>
      <c r="D49" t="s">
        <v>11</v>
      </c>
      <c r="E49">
        <v>1062</v>
      </c>
      <c r="F49">
        <v>11682</v>
      </c>
    </row>
    <row r="50" spans="1:6">
      <c r="A50" t="s">
        <v>25</v>
      </c>
      <c r="B50" t="s">
        <v>28</v>
      </c>
      <c r="C50" t="s">
        <v>29</v>
      </c>
      <c r="D50" t="s">
        <v>12</v>
      </c>
      <c r="E50">
        <v>6165</v>
      </c>
      <c r="F50">
        <v>80145</v>
      </c>
    </row>
    <row r="51" spans="1:6">
      <c r="A51" t="s">
        <v>25</v>
      </c>
      <c r="B51" t="s">
        <v>28</v>
      </c>
      <c r="C51" t="s">
        <v>29</v>
      </c>
      <c r="D51" t="s">
        <v>13</v>
      </c>
      <c r="E51">
        <v>835</v>
      </c>
      <c r="F51">
        <v>8350</v>
      </c>
    </row>
    <row r="56" spans="1:6">
      <c r="A56" s="3" t="s">
        <v>30</v>
      </c>
    </row>
    <row r="57" spans="1:6">
      <c r="A57" t="s">
        <v>48</v>
      </c>
      <c r="B57" t="s">
        <v>124</v>
      </c>
    </row>
    <row r="58" spans="1:6">
      <c r="A58" t="s">
        <v>50</v>
      </c>
      <c r="B58" t="s">
        <v>125</v>
      </c>
    </row>
    <row r="59" spans="1:6">
      <c r="A59" t="s">
        <v>90</v>
      </c>
      <c r="B59" t="s">
        <v>124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0469-AEBD-49F5-B5DF-58EB61425D8F}">
  <sheetPr codeName="Sheet12"/>
  <dimension ref="A3:B12"/>
  <sheetViews>
    <sheetView zoomScaleNormal="100" workbookViewId="0">
      <selection activeCell="B4" sqref="B4"/>
    </sheetView>
  </sheetViews>
  <sheetFormatPr defaultRowHeight="15"/>
  <cols>
    <col min="1" max="1" width="17" bestFit="1" customWidth="1"/>
    <col min="2" max="2" width="14.85546875" bestFit="1" customWidth="1"/>
    <col min="3" max="6" width="10.5703125" bestFit="1" customWidth="1"/>
    <col min="7" max="7" width="11.28515625" bestFit="1" customWidth="1"/>
    <col min="8" max="8" width="10.5703125" bestFit="1" customWidth="1"/>
    <col min="9" max="9" width="11.5703125" bestFit="1" customWidth="1"/>
    <col min="10" max="11" width="10.5703125" bestFit="1" customWidth="1"/>
    <col min="12" max="12" width="11.28515625" bestFit="1" customWidth="1"/>
    <col min="13" max="14" width="11.5703125" bestFit="1" customWidth="1"/>
    <col min="15" max="15" width="10.5703125" bestFit="1" customWidth="1"/>
    <col min="16" max="16" width="11.28515625" bestFit="1" customWidth="1"/>
    <col min="17" max="18" width="10.5703125" bestFit="1" customWidth="1"/>
    <col min="19" max="19" width="10.28515625" bestFit="1" customWidth="1"/>
    <col min="20" max="20" width="10.5703125" bestFit="1" customWidth="1"/>
    <col min="21" max="22" width="11.5703125" bestFit="1" customWidth="1"/>
    <col min="23" max="25" width="10.5703125" bestFit="1" customWidth="1"/>
    <col min="26" max="26" width="11.5703125" bestFit="1" customWidth="1"/>
    <col min="27" max="28" width="10.5703125" bestFit="1" customWidth="1"/>
    <col min="29" max="29" width="11.28515625" bestFit="1" customWidth="1"/>
    <col min="30" max="30" width="11.5703125" bestFit="1" customWidth="1"/>
    <col min="31" max="33" width="10.5703125" bestFit="1" customWidth="1"/>
    <col min="34" max="34" width="11.5703125" bestFit="1" customWidth="1"/>
    <col min="35" max="35" width="10.5703125" bestFit="1" customWidth="1"/>
    <col min="36" max="37" width="11.28515625" bestFit="1" customWidth="1"/>
    <col min="38" max="40" width="11.5703125" bestFit="1" customWidth="1"/>
    <col min="41" max="41" width="10.28515625" bestFit="1" customWidth="1"/>
    <col min="42" max="43" width="9.7109375" bestFit="1" customWidth="1"/>
    <col min="44" max="44" width="10.5703125" bestFit="1" customWidth="1"/>
    <col min="45" max="45" width="10.28515625" bestFit="1" customWidth="1"/>
    <col min="46" max="46" width="8.7109375" bestFit="1" customWidth="1"/>
    <col min="47" max="47" width="10.28515625" bestFit="1" customWidth="1"/>
    <col min="48" max="50" width="9.7109375" bestFit="1" customWidth="1"/>
    <col min="51" max="51" width="10.5703125" bestFit="1" customWidth="1"/>
    <col min="52" max="52" width="9.7109375" bestFit="1" customWidth="1"/>
    <col min="53" max="53" width="10.5703125" bestFit="1" customWidth="1"/>
    <col min="54" max="55" width="10.28515625" bestFit="1" customWidth="1"/>
    <col min="56" max="56" width="8.7109375" bestFit="1" customWidth="1"/>
    <col min="57" max="57" width="9.7109375" bestFit="1" customWidth="1"/>
    <col min="58" max="58" width="10.5703125" bestFit="1" customWidth="1"/>
    <col min="59" max="59" width="10.28515625" bestFit="1" customWidth="1"/>
    <col min="60" max="61" width="10.5703125" bestFit="1" customWidth="1"/>
    <col min="62" max="63" width="8.7109375" bestFit="1" customWidth="1"/>
    <col min="64" max="64" width="10.28515625" bestFit="1" customWidth="1"/>
    <col min="65" max="65" width="9.7109375" bestFit="1" customWidth="1"/>
    <col min="66" max="66" width="10.5703125" bestFit="1" customWidth="1"/>
    <col min="67" max="67" width="10.28515625" bestFit="1" customWidth="1"/>
    <col min="68" max="69" width="8.7109375" bestFit="1" customWidth="1"/>
    <col min="70" max="71" width="9.7109375" bestFit="1" customWidth="1"/>
    <col min="72" max="72" width="10.28515625" bestFit="1" customWidth="1"/>
    <col min="73" max="75" width="9.7109375" bestFit="1" customWidth="1"/>
    <col min="76" max="76" width="10.28515625" bestFit="1" customWidth="1"/>
    <col min="77" max="78" width="8.7109375" bestFit="1" customWidth="1"/>
    <col min="79" max="79" width="11.28515625" bestFit="1" customWidth="1"/>
    <col min="80" max="80" width="9.7109375" bestFit="1" customWidth="1"/>
    <col min="81" max="81" width="10.28515625" bestFit="1" customWidth="1"/>
    <col min="82" max="82" width="10.5703125" bestFit="1" customWidth="1"/>
    <col min="83" max="83" width="10.28515625" bestFit="1" customWidth="1"/>
    <col min="84" max="84" width="10.5703125" bestFit="1" customWidth="1"/>
    <col min="85" max="85" width="10.28515625" bestFit="1" customWidth="1"/>
    <col min="86" max="88" width="8.7109375" bestFit="1" customWidth="1"/>
    <col min="89" max="89" width="10.28515625" bestFit="1" customWidth="1"/>
    <col min="90" max="90" width="9.7109375" bestFit="1" customWidth="1"/>
    <col min="91" max="91" width="10.28515625" bestFit="1" customWidth="1"/>
    <col min="92" max="92" width="10.5703125" bestFit="1" customWidth="1"/>
    <col min="93" max="93" width="10.28515625" bestFit="1" customWidth="1"/>
    <col min="94" max="94" width="10.5703125" bestFit="1" customWidth="1"/>
    <col min="95" max="95" width="10.28515625" bestFit="1" customWidth="1"/>
    <col min="96" max="97" width="9.7109375" bestFit="1" customWidth="1"/>
    <col min="98" max="104" width="10.7109375" bestFit="1" customWidth="1"/>
    <col min="105" max="107" width="9.7109375" bestFit="1" customWidth="1"/>
    <col min="108" max="111" width="10.7109375" bestFit="1" customWidth="1"/>
    <col min="112" max="114" width="9.7109375" bestFit="1" customWidth="1"/>
    <col min="115" max="115" width="10.5703125" bestFit="1" customWidth="1"/>
    <col min="116" max="116" width="9.7109375" bestFit="1" customWidth="1"/>
    <col min="117" max="124" width="10.7109375" bestFit="1" customWidth="1"/>
    <col min="125" max="126" width="10.28515625" bestFit="1" customWidth="1"/>
    <col min="127" max="128" width="8.7109375" bestFit="1" customWidth="1"/>
    <col min="129" max="129" width="9.5703125" bestFit="1" customWidth="1"/>
    <col min="130" max="132" width="10.28515625" bestFit="1" customWidth="1"/>
    <col min="133" max="133" width="10.5703125" bestFit="1" customWidth="1"/>
    <col min="134" max="134" width="9.7109375" bestFit="1" customWidth="1"/>
    <col min="135" max="135" width="10.28515625" bestFit="1" customWidth="1"/>
    <col min="136" max="137" width="9.7109375" bestFit="1" customWidth="1"/>
    <col min="138" max="138" width="10.28515625" bestFit="1" customWidth="1"/>
    <col min="139" max="140" width="9.7109375" bestFit="1" customWidth="1"/>
    <col min="141" max="141" width="10.5703125" bestFit="1" customWidth="1"/>
    <col min="142" max="142" width="10.28515625" bestFit="1" customWidth="1"/>
    <col min="143" max="143" width="8.7109375" bestFit="1" customWidth="1"/>
    <col min="144" max="146" width="10.28515625" bestFit="1" customWidth="1"/>
    <col min="147" max="147" width="9.7109375" bestFit="1" customWidth="1"/>
    <col min="148" max="148" width="10.28515625" bestFit="1" customWidth="1"/>
    <col min="149" max="149" width="10.5703125" bestFit="1" customWidth="1"/>
    <col min="150" max="153" width="9.7109375" bestFit="1" customWidth="1"/>
    <col min="154" max="154" width="10.28515625" bestFit="1" customWidth="1"/>
    <col min="155" max="155" width="10.5703125" bestFit="1" customWidth="1"/>
    <col min="156" max="156" width="8.7109375" bestFit="1" customWidth="1"/>
    <col min="157" max="157" width="9.5703125" bestFit="1" customWidth="1"/>
    <col min="158" max="158" width="8.7109375" bestFit="1" customWidth="1"/>
    <col min="159" max="161" width="10.28515625" bestFit="1" customWidth="1"/>
    <col min="162" max="163" width="9.7109375" bestFit="1" customWidth="1"/>
    <col min="164" max="164" width="10.5703125" bestFit="1" customWidth="1"/>
    <col min="165" max="169" width="9.7109375" bestFit="1" customWidth="1"/>
    <col min="170" max="170" width="10.28515625" bestFit="1" customWidth="1"/>
    <col min="171" max="172" width="9.7109375" bestFit="1" customWidth="1"/>
    <col min="173" max="173" width="10.5703125" bestFit="1" customWidth="1"/>
    <col min="174" max="174" width="10.28515625" bestFit="1" customWidth="1"/>
    <col min="175" max="175" width="9.5703125" bestFit="1" customWidth="1"/>
    <col min="176" max="176" width="10.28515625" bestFit="1" customWidth="1"/>
    <col min="177" max="177" width="8.7109375" bestFit="1" customWidth="1"/>
    <col min="178" max="179" width="10.28515625" bestFit="1" customWidth="1"/>
    <col min="180" max="181" width="10.5703125" bestFit="1" customWidth="1"/>
    <col min="182" max="182" width="10.28515625" bestFit="1" customWidth="1"/>
    <col min="183" max="183" width="9.7109375" bestFit="1" customWidth="1"/>
    <col min="184" max="184" width="10.28515625" bestFit="1" customWidth="1"/>
    <col min="185" max="185" width="10.5703125" bestFit="1" customWidth="1"/>
    <col min="186" max="187" width="10.28515625" bestFit="1" customWidth="1"/>
    <col min="188" max="188" width="11.28515625" bestFit="1" customWidth="1"/>
    <col min="189" max="189" width="10.28515625" bestFit="1" customWidth="1"/>
    <col min="190" max="190" width="8.7109375" bestFit="1" customWidth="1"/>
    <col min="191" max="191" width="10.28515625" bestFit="1" customWidth="1"/>
    <col min="192" max="192" width="10.5703125" bestFit="1" customWidth="1"/>
    <col min="193" max="193" width="10.28515625" bestFit="1" customWidth="1"/>
    <col min="194" max="194" width="10.5703125" bestFit="1" customWidth="1"/>
    <col min="195" max="195" width="9.5703125" bestFit="1" customWidth="1"/>
    <col min="196" max="197" width="10.28515625" bestFit="1" customWidth="1"/>
    <col min="198" max="199" width="9.7109375" bestFit="1" customWidth="1"/>
    <col min="200" max="201" width="10.28515625" bestFit="1" customWidth="1"/>
    <col min="202" max="204" width="9.7109375" bestFit="1" customWidth="1"/>
    <col min="205" max="205" width="11.28515625" bestFit="1" customWidth="1"/>
    <col min="206" max="207" width="10.28515625" bestFit="1" customWidth="1"/>
    <col min="208" max="208" width="8.7109375" bestFit="1" customWidth="1"/>
    <col min="209" max="210" width="9.5703125" bestFit="1" customWidth="1"/>
    <col min="211" max="211" width="11.28515625" bestFit="1" customWidth="1"/>
    <col min="212" max="212" width="8.7109375" bestFit="1" customWidth="1"/>
    <col min="213" max="213" width="9.5703125" bestFit="1" customWidth="1"/>
    <col min="214" max="214" width="10.28515625" bestFit="1" customWidth="1"/>
    <col min="215" max="215" width="11.28515625" bestFit="1" customWidth="1"/>
    <col min="216" max="216" width="10.28515625" bestFit="1" customWidth="1"/>
    <col min="217" max="217" width="10.5703125" bestFit="1" customWidth="1"/>
    <col min="218" max="218" width="9.7109375" bestFit="1" customWidth="1"/>
    <col min="219" max="219" width="10.5703125" bestFit="1" customWidth="1"/>
    <col min="220" max="221" width="9.7109375" bestFit="1" customWidth="1"/>
    <col min="222" max="222" width="10.28515625" bestFit="1" customWidth="1"/>
    <col min="223" max="223" width="9.7109375" bestFit="1" customWidth="1"/>
    <col min="224" max="224" width="10.28515625" bestFit="1" customWidth="1"/>
    <col min="225" max="225" width="11.28515625" bestFit="1" customWidth="1"/>
    <col min="226" max="227" width="8.7109375" bestFit="1" customWidth="1"/>
    <col min="228" max="228" width="10.28515625" bestFit="1" customWidth="1"/>
    <col min="229" max="229" width="9.7109375" bestFit="1" customWidth="1"/>
    <col min="230" max="230" width="10.28515625" bestFit="1" customWidth="1"/>
    <col min="231" max="232" width="10.5703125" bestFit="1" customWidth="1"/>
    <col min="233" max="233" width="10.28515625" bestFit="1" customWidth="1"/>
    <col min="234" max="234" width="9.7109375" bestFit="1" customWidth="1"/>
    <col min="235" max="235" width="10.5703125" bestFit="1" customWidth="1"/>
    <col min="236" max="238" width="9.7109375" bestFit="1" customWidth="1"/>
    <col min="239" max="240" width="10.28515625" bestFit="1" customWidth="1"/>
    <col min="241" max="241" width="9.7109375" bestFit="1" customWidth="1"/>
    <col min="242" max="242" width="10.28515625" bestFit="1" customWidth="1"/>
    <col min="243" max="243" width="8.7109375" bestFit="1" customWidth="1"/>
    <col min="244" max="244" width="10.5703125" bestFit="1" customWidth="1"/>
    <col min="245" max="245" width="8.7109375" bestFit="1" customWidth="1"/>
    <col min="246" max="249" width="10.28515625" bestFit="1" customWidth="1"/>
    <col min="250" max="250" width="9.7109375" bestFit="1" customWidth="1"/>
    <col min="251" max="251" width="10.5703125" bestFit="1" customWidth="1"/>
    <col min="252" max="252" width="10.28515625" bestFit="1" customWidth="1"/>
    <col min="253" max="253" width="9.7109375" bestFit="1" customWidth="1"/>
    <col min="254" max="254" width="10.5703125" bestFit="1" customWidth="1"/>
    <col min="255" max="255" width="10.28515625" bestFit="1" customWidth="1"/>
    <col min="256" max="257" width="9.7109375" bestFit="1" customWidth="1"/>
    <col min="258" max="259" width="10.28515625" bestFit="1" customWidth="1"/>
    <col min="260" max="260" width="10.5703125" bestFit="1" customWidth="1"/>
    <col min="261" max="261" width="10.28515625" bestFit="1" customWidth="1"/>
    <col min="262" max="262" width="9.5703125" bestFit="1" customWidth="1"/>
    <col min="263" max="263" width="8.7109375" bestFit="1" customWidth="1"/>
    <col min="264" max="265" width="10.28515625" bestFit="1" customWidth="1"/>
    <col min="266" max="266" width="8.7109375" bestFit="1" customWidth="1"/>
    <col min="267" max="268" width="9.7109375" bestFit="1" customWidth="1"/>
    <col min="269" max="269" width="10.5703125" bestFit="1" customWidth="1"/>
    <col min="270" max="270" width="11.28515625" bestFit="1" customWidth="1"/>
    <col min="271" max="271" width="9.7109375" bestFit="1" customWidth="1"/>
    <col min="272" max="273" width="10.5703125" bestFit="1" customWidth="1"/>
    <col min="274" max="274" width="10.28515625" bestFit="1" customWidth="1"/>
    <col min="275" max="278" width="9.7109375" bestFit="1" customWidth="1"/>
    <col min="279" max="279" width="10.28515625" bestFit="1" customWidth="1"/>
    <col min="280" max="282" width="9.7109375" bestFit="1" customWidth="1"/>
    <col min="283" max="284" width="10.28515625" bestFit="1" customWidth="1"/>
    <col min="285" max="285" width="9.7109375" bestFit="1" customWidth="1"/>
    <col min="286" max="288" width="10.7109375" bestFit="1" customWidth="1"/>
    <col min="289" max="289" width="11.28515625" bestFit="1" customWidth="1"/>
    <col min="290" max="290" width="10.7109375" bestFit="1" customWidth="1"/>
    <col min="291" max="291" width="11.28515625" bestFit="1" customWidth="1"/>
    <col min="292" max="302" width="10.7109375" bestFit="1" customWidth="1"/>
    <col min="303" max="305" width="10.28515625" bestFit="1" customWidth="1"/>
    <col min="306" max="306" width="9.7109375" bestFit="1" customWidth="1"/>
    <col min="307" max="308" width="10.28515625" bestFit="1" customWidth="1"/>
    <col min="309" max="323" width="10.7109375" bestFit="1" customWidth="1"/>
    <col min="324" max="324" width="11.28515625" bestFit="1" customWidth="1"/>
    <col min="325" max="326" width="10.7109375" bestFit="1" customWidth="1"/>
    <col min="327" max="327" width="11.28515625" bestFit="1" customWidth="1"/>
    <col min="328" max="329" width="9.7109375" bestFit="1" customWidth="1"/>
    <col min="330" max="330" width="10.28515625" bestFit="1" customWidth="1"/>
    <col min="331" max="331" width="11.28515625" bestFit="1" customWidth="1"/>
    <col min="332" max="332" width="9.7109375" bestFit="1" customWidth="1"/>
    <col min="333" max="334" width="10.28515625" bestFit="1" customWidth="1"/>
    <col min="335" max="335" width="11.28515625" bestFit="1" customWidth="1"/>
    <col min="336" max="338" width="10.7109375" bestFit="1" customWidth="1"/>
    <col min="339" max="339" width="11.28515625" bestFit="1" customWidth="1"/>
    <col min="340" max="340" width="11.5703125" bestFit="1" customWidth="1"/>
  </cols>
  <sheetData>
    <row r="3" spans="1:2">
      <c r="A3" t="s">
        <v>126</v>
      </c>
      <c r="B3" t="s">
        <v>127</v>
      </c>
    </row>
    <row r="4" spans="1:2">
      <c r="A4" s="4" t="s">
        <v>128</v>
      </c>
      <c r="B4" s="8">
        <v>289417.86000000004</v>
      </c>
    </row>
    <row r="5" spans="1:2">
      <c r="A5" s="4" t="s">
        <v>129</v>
      </c>
      <c r="B5" s="8">
        <v>-61583.999999999956</v>
      </c>
    </row>
    <row r="6" spans="1:2">
      <c r="A6" s="4" t="s">
        <v>130</v>
      </c>
      <c r="B6" s="8">
        <v>379562.21</v>
      </c>
    </row>
    <row r="7" spans="1:2">
      <c r="A7" s="4" t="s">
        <v>131</v>
      </c>
      <c r="B7" s="8">
        <v>320858.69000000058</v>
      </c>
    </row>
    <row r="8" spans="1:2">
      <c r="A8" s="4" t="s">
        <v>114</v>
      </c>
      <c r="B8" s="8">
        <v>928254.76000000071</v>
      </c>
    </row>
    <row r="11" spans="1:2">
      <c r="A11" s="3" t="s">
        <v>30</v>
      </c>
    </row>
    <row r="12" spans="1:2">
      <c r="A12" t="s">
        <v>52</v>
      </c>
      <c r="B12"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3771-9290-4430-95BD-B3B49A2FABE7}">
  <sheetPr codeName="Sheet13"/>
  <dimension ref="A1:F1156"/>
  <sheetViews>
    <sheetView zoomScaleNormal="100" workbookViewId="0">
      <selection activeCell="A6" sqref="A6"/>
    </sheetView>
  </sheetViews>
  <sheetFormatPr defaultRowHeight="15"/>
  <cols>
    <col min="2" max="2" width="10.7109375" bestFit="1" customWidth="1"/>
    <col min="3" max="3" width="54.5703125" bestFit="1" customWidth="1"/>
    <col min="4" max="4" width="35.42578125" bestFit="1" customWidth="1"/>
    <col min="5" max="5" width="17" bestFit="1" customWidth="1"/>
  </cols>
  <sheetData>
    <row r="1" spans="1:6">
      <c r="A1" t="s">
        <v>133</v>
      </c>
      <c r="B1" t="s">
        <v>134</v>
      </c>
      <c r="C1" t="s">
        <v>2</v>
      </c>
      <c r="D1" t="s">
        <v>135</v>
      </c>
      <c r="E1" t="s">
        <v>136</v>
      </c>
      <c r="F1" t="s">
        <v>137</v>
      </c>
    </row>
    <row r="2" spans="1:6">
      <c r="A2" t="s">
        <v>138</v>
      </c>
      <c r="B2" s="9">
        <v>42336</v>
      </c>
      <c r="C2" t="s">
        <v>139</v>
      </c>
      <c r="D2" t="s">
        <v>140</v>
      </c>
      <c r="E2" t="s">
        <v>128</v>
      </c>
      <c r="F2">
        <v>431.95</v>
      </c>
    </row>
    <row r="3" spans="1:6">
      <c r="A3" t="s">
        <v>138</v>
      </c>
      <c r="B3" s="9">
        <v>42338</v>
      </c>
      <c r="C3" t="s">
        <v>141</v>
      </c>
      <c r="D3" t="s">
        <v>140</v>
      </c>
      <c r="E3" t="s">
        <v>130</v>
      </c>
      <c r="F3">
        <v>14488.64</v>
      </c>
    </row>
    <row r="4" spans="1:6">
      <c r="A4" t="s">
        <v>142</v>
      </c>
      <c r="B4" s="9">
        <v>42339</v>
      </c>
      <c r="C4" t="s">
        <v>143</v>
      </c>
      <c r="D4" t="s">
        <v>144</v>
      </c>
      <c r="F4">
        <v>-1200</v>
      </c>
    </row>
    <row r="5" spans="1:6">
      <c r="A5" t="s">
        <v>138</v>
      </c>
      <c r="B5" s="9">
        <v>42339</v>
      </c>
      <c r="C5" t="s">
        <v>145</v>
      </c>
      <c r="D5" t="s">
        <v>140</v>
      </c>
      <c r="E5" t="s">
        <v>128</v>
      </c>
      <c r="F5">
        <v>11785.05</v>
      </c>
    </row>
    <row r="6" spans="1:6">
      <c r="A6" t="s">
        <v>146</v>
      </c>
      <c r="B6" s="9">
        <v>42340</v>
      </c>
      <c r="C6" t="s">
        <v>147</v>
      </c>
      <c r="D6" t="s">
        <v>148</v>
      </c>
      <c r="F6">
        <v>-13695</v>
      </c>
    </row>
    <row r="7" spans="1:6">
      <c r="A7" t="s">
        <v>142</v>
      </c>
      <c r="B7" s="9">
        <v>42343</v>
      </c>
      <c r="C7" t="s">
        <v>149</v>
      </c>
      <c r="D7" t="s">
        <v>144</v>
      </c>
      <c r="F7">
        <v>-35</v>
      </c>
    </row>
    <row r="8" spans="1:6">
      <c r="A8" t="s">
        <v>138</v>
      </c>
      <c r="B8" s="9">
        <v>42347</v>
      </c>
      <c r="C8" t="s">
        <v>150</v>
      </c>
      <c r="D8" t="s">
        <v>140</v>
      </c>
      <c r="E8" t="s">
        <v>128</v>
      </c>
      <c r="F8">
        <v>1665</v>
      </c>
    </row>
    <row r="9" spans="1:6">
      <c r="A9" t="s">
        <v>142</v>
      </c>
      <c r="B9" s="9">
        <v>42348</v>
      </c>
      <c r="C9" t="s">
        <v>147</v>
      </c>
      <c r="D9" t="s">
        <v>144</v>
      </c>
      <c r="F9">
        <v>-197.59</v>
      </c>
    </row>
    <row r="10" spans="1:6">
      <c r="A10" t="s">
        <v>138</v>
      </c>
      <c r="B10" s="9">
        <v>42353</v>
      </c>
      <c r="C10" t="s">
        <v>151</v>
      </c>
      <c r="D10" t="s">
        <v>140</v>
      </c>
      <c r="E10" t="s">
        <v>128</v>
      </c>
      <c r="F10">
        <v>4757.8100000000004</v>
      </c>
    </row>
    <row r="11" spans="1:6">
      <c r="A11" t="s">
        <v>138</v>
      </c>
      <c r="B11" s="9">
        <v>42353</v>
      </c>
      <c r="C11" t="s">
        <v>152</v>
      </c>
      <c r="D11" t="s">
        <v>140</v>
      </c>
      <c r="E11" t="s">
        <v>130</v>
      </c>
      <c r="F11">
        <v>1040</v>
      </c>
    </row>
    <row r="12" spans="1:6">
      <c r="A12" t="s">
        <v>138</v>
      </c>
      <c r="B12" s="9">
        <v>42353</v>
      </c>
      <c r="C12" t="s">
        <v>145</v>
      </c>
      <c r="D12" t="s">
        <v>140</v>
      </c>
      <c r="E12" t="s">
        <v>128</v>
      </c>
      <c r="F12">
        <v>13026.27</v>
      </c>
    </row>
    <row r="13" spans="1:6">
      <c r="A13" t="s">
        <v>138</v>
      </c>
      <c r="B13" s="9">
        <v>42353</v>
      </c>
      <c r="C13" t="s">
        <v>151</v>
      </c>
      <c r="D13" t="s">
        <v>140</v>
      </c>
      <c r="E13" t="s">
        <v>128</v>
      </c>
      <c r="F13">
        <v>1468.3</v>
      </c>
    </row>
    <row r="14" spans="1:6">
      <c r="A14" t="s">
        <v>146</v>
      </c>
      <c r="B14" s="9">
        <v>42353</v>
      </c>
      <c r="C14" t="s">
        <v>153</v>
      </c>
      <c r="D14" t="s">
        <v>148</v>
      </c>
      <c r="F14">
        <v>-532</v>
      </c>
    </row>
    <row r="15" spans="1:6">
      <c r="A15" t="s">
        <v>142</v>
      </c>
      <c r="B15" s="9">
        <v>42358</v>
      </c>
      <c r="C15" t="s">
        <v>154</v>
      </c>
      <c r="D15" t="s">
        <v>144</v>
      </c>
      <c r="F15">
        <v>-2100</v>
      </c>
    </row>
    <row r="16" spans="1:6">
      <c r="A16" t="s">
        <v>146</v>
      </c>
      <c r="B16" s="9">
        <v>42358</v>
      </c>
      <c r="C16" t="s">
        <v>147</v>
      </c>
      <c r="D16" t="s">
        <v>148</v>
      </c>
      <c r="F16">
        <v>-5064</v>
      </c>
    </row>
    <row r="17" spans="1:6">
      <c r="A17" t="s">
        <v>138</v>
      </c>
      <c r="B17" s="9">
        <v>42361</v>
      </c>
      <c r="C17" t="s">
        <v>155</v>
      </c>
      <c r="D17" t="s">
        <v>140</v>
      </c>
      <c r="E17" t="s">
        <v>130</v>
      </c>
      <c r="F17">
        <v>361.08</v>
      </c>
    </row>
    <row r="18" spans="1:6">
      <c r="A18" t="s">
        <v>146</v>
      </c>
      <c r="B18" s="9">
        <v>42361</v>
      </c>
      <c r="C18" t="s">
        <v>156</v>
      </c>
      <c r="D18" t="s">
        <v>148</v>
      </c>
      <c r="F18">
        <v>-623</v>
      </c>
    </row>
    <row r="19" spans="1:6">
      <c r="A19" t="s">
        <v>146</v>
      </c>
      <c r="B19" s="9">
        <v>42366</v>
      </c>
      <c r="C19" t="s">
        <v>157</v>
      </c>
      <c r="D19" t="s">
        <v>148</v>
      </c>
      <c r="F19">
        <v>-205</v>
      </c>
    </row>
    <row r="20" spans="1:6">
      <c r="A20" t="s">
        <v>158</v>
      </c>
      <c r="B20" s="9">
        <v>42369</v>
      </c>
      <c r="C20" t="s">
        <v>129</v>
      </c>
      <c r="D20" t="s">
        <v>159</v>
      </c>
      <c r="E20" t="s">
        <v>129</v>
      </c>
      <c r="F20">
        <v>-14343.11</v>
      </c>
    </row>
    <row r="21" spans="1:6">
      <c r="A21" t="s">
        <v>158</v>
      </c>
      <c r="B21" s="9">
        <v>42369</v>
      </c>
      <c r="C21" t="s">
        <v>129</v>
      </c>
      <c r="D21" t="s">
        <v>160</v>
      </c>
      <c r="E21" t="s">
        <v>129</v>
      </c>
      <c r="F21">
        <v>90000</v>
      </c>
    </row>
    <row r="22" spans="1:6">
      <c r="A22" t="s">
        <v>158</v>
      </c>
      <c r="B22" s="9">
        <v>42369</v>
      </c>
      <c r="C22" t="s">
        <v>129</v>
      </c>
      <c r="D22" t="s">
        <v>161</v>
      </c>
      <c r="E22" t="s">
        <v>129</v>
      </c>
      <c r="F22">
        <v>20726</v>
      </c>
    </row>
    <row r="23" spans="1:6">
      <c r="A23" t="s">
        <v>158</v>
      </c>
      <c r="B23" s="9">
        <v>42369</v>
      </c>
      <c r="C23" t="s">
        <v>129</v>
      </c>
      <c r="D23" t="s">
        <v>162</v>
      </c>
      <c r="E23" t="s">
        <v>129</v>
      </c>
      <c r="F23">
        <v>-500</v>
      </c>
    </row>
    <row r="24" spans="1:6">
      <c r="A24" t="s">
        <v>158</v>
      </c>
      <c r="B24" s="9">
        <v>42369</v>
      </c>
      <c r="C24" t="s">
        <v>129</v>
      </c>
      <c r="D24" t="s">
        <v>163</v>
      </c>
      <c r="E24" t="s">
        <v>129</v>
      </c>
      <c r="F24">
        <v>-21000</v>
      </c>
    </row>
    <row r="25" spans="1:6">
      <c r="A25" t="s">
        <v>158</v>
      </c>
      <c r="B25" s="9">
        <v>42369</v>
      </c>
      <c r="C25" t="s">
        <v>129</v>
      </c>
      <c r="D25" t="s">
        <v>164</v>
      </c>
      <c r="E25" t="s">
        <v>129</v>
      </c>
      <c r="F25">
        <v>-296283</v>
      </c>
    </row>
    <row r="26" spans="1:6">
      <c r="A26" t="s">
        <v>158</v>
      </c>
      <c r="B26" s="9">
        <v>42369</v>
      </c>
      <c r="C26" t="s">
        <v>129</v>
      </c>
      <c r="D26" t="s">
        <v>144</v>
      </c>
      <c r="E26" t="s">
        <v>129</v>
      </c>
      <c r="F26">
        <v>27874.62</v>
      </c>
    </row>
    <row r="27" spans="1:6">
      <c r="A27" t="s">
        <v>158</v>
      </c>
      <c r="B27" s="9">
        <v>42369</v>
      </c>
      <c r="C27" t="s">
        <v>165</v>
      </c>
      <c r="D27" t="s">
        <v>166</v>
      </c>
      <c r="E27" t="s">
        <v>129</v>
      </c>
      <c r="F27">
        <v>450</v>
      </c>
    </row>
    <row r="28" spans="1:6">
      <c r="A28" t="s">
        <v>158</v>
      </c>
      <c r="B28" s="9">
        <v>42369</v>
      </c>
      <c r="C28" t="s">
        <v>167</v>
      </c>
      <c r="D28" t="s">
        <v>168</v>
      </c>
      <c r="E28" t="s">
        <v>129</v>
      </c>
      <c r="F28">
        <v>4050</v>
      </c>
    </row>
    <row r="29" spans="1:6">
      <c r="A29" t="s">
        <v>158</v>
      </c>
      <c r="B29" s="9">
        <v>42369</v>
      </c>
      <c r="C29" t="s">
        <v>129</v>
      </c>
      <c r="D29" t="s">
        <v>169</v>
      </c>
      <c r="E29" t="s">
        <v>129</v>
      </c>
      <c r="F29">
        <v>1720</v>
      </c>
    </row>
    <row r="30" spans="1:6">
      <c r="A30" t="s">
        <v>158</v>
      </c>
      <c r="B30" s="9">
        <v>42369</v>
      </c>
      <c r="C30" t="s">
        <v>129</v>
      </c>
      <c r="D30" t="s">
        <v>170</v>
      </c>
      <c r="E30" t="s">
        <v>129</v>
      </c>
      <c r="F30">
        <v>15300</v>
      </c>
    </row>
    <row r="31" spans="1:6">
      <c r="A31" t="s">
        <v>158</v>
      </c>
      <c r="B31" s="9">
        <v>42369</v>
      </c>
      <c r="C31" t="s">
        <v>129</v>
      </c>
      <c r="D31" t="s">
        <v>171</v>
      </c>
      <c r="E31" t="s">
        <v>129</v>
      </c>
      <c r="F31">
        <v>500</v>
      </c>
    </row>
    <row r="32" spans="1:6">
      <c r="A32" t="s">
        <v>158</v>
      </c>
      <c r="B32" s="9">
        <v>42369</v>
      </c>
      <c r="C32" t="s">
        <v>129</v>
      </c>
      <c r="D32" t="s">
        <v>172</v>
      </c>
      <c r="E32" t="s">
        <v>129</v>
      </c>
      <c r="F32">
        <v>25000</v>
      </c>
    </row>
    <row r="33" spans="1:6">
      <c r="A33" t="s">
        <v>158</v>
      </c>
      <c r="B33" s="9">
        <v>42369</v>
      </c>
      <c r="C33" t="s">
        <v>129</v>
      </c>
      <c r="D33" t="s">
        <v>172</v>
      </c>
      <c r="E33" t="s">
        <v>129</v>
      </c>
      <c r="F33">
        <v>60000</v>
      </c>
    </row>
    <row r="34" spans="1:6">
      <c r="A34" t="s">
        <v>158</v>
      </c>
      <c r="B34" s="9">
        <v>42369</v>
      </c>
      <c r="C34" t="s">
        <v>129</v>
      </c>
      <c r="D34" t="s">
        <v>172</v>
      </c>
      <c r="E34" t="s">
        <v>129</v>
      </c>
      <c r="F34">
        <v>1603</v>
      </c>
    </row>
    <row r="35" spans="1:6">
      <c r="A35" t="s">
        <v>173</v>
      </c>
      <c r="B35" s="9">
        <v>42369</v>
      </c>
      <c r="C35" t="s">
        <v>129</v>
      </c>
      <c r="D35" t="s">
        <v>172</v>
      </c>
      <c r="E35" t="s">
        <v>129</v>
      </c>
      <c r="F35">
        <v>-2180</v>
      </c>
    </row>
    <row r="36" spans="1:6">
      <c r="A36" t="s">
        <v>158</v>
      </c>
      <c r="B36" s="9">
        <v>42369</v>
      </c>
      <c r="C36" t="s">
        <v>129</v>
      </c>
      <c r="D36" t="s">
        <v>174</v>
      </c>
      <c r="E36" t="s">
        <v>129</v>
      </c>
      <c r="F36">
        <v>-1377</v>
      </c>
    </row>
    <row r="37" spans="1:6">
      <c r="A37" t="s">
        <v>158</v>
      </c>
      <c r="B37" s="9">
        <v>42369</v>
      </c>
      <c r="C37" t="s">
        <v>129</v>
      </c>
      <c r="D37" t="s">
        <v>175</v>
      </c>
      <c r="E37" t="s">
        <v>129</v>
      </c>
      <c r="F37">
        <v>-12362.89</v>
      </c>
    </row>
    <row r="38" spans="1:6">
      <c r="A38" t="s">
        <v>158</v>
      </c>
      <c r="B38" s="9">
        <v>42369</v>
      </c>
      <c r="C38" t="s">
        <v>129</v>
      </c>
      <c r="D38" t="s">
        <v>172</v>
      </c>
      <c r="E38" t="s">
        <v>129</v>
      </c>
      <c r="F38">
        <v>40203.879999999997</v>
      </c>
    </row>
    <row r="39" spans="1:6">
      <c r="A39" t="s">
        <v>158</v>
      </c>
      <c r="B39" s="9">
        <v>42369</v>
      </c>
      <c r="C39" t="s">
        <v>129</v>
      </c>
      <c r="D39" t="s">
        <v>176</v>
      </c>
      <c r="E39" t="s">
        <v>129</v>
      </c>
      <c r="F39">
        <v>78936.91</v>
      </c>
    </row>
    <row r="40" spans="1:6">
      <c r="A40" t="s">
        <v>158</v>
      </c>
      <c r="B40" s="9">
        <v>42369</v>
      </c>
      <c r="C40" t="s">
        <v>129</v>
      </c>
      <c r="D40" t="s">
        <v>172</v>
      </c>
      <c r="E40" t="s">
        <v>129</v>
      </c>
      <c r="F40">
        <v>18470.43</v>
      </c>
    </row>
    <row r="41" spans="1:6">
      <c r="A41" t="s">
        <v>158</v>
      </c>
      <c r="B41" s="9">
        <v>42369</v>
      </c>
      <c r="D41" t="s">
        <v>177</v>
      </c>
      <c r="F41">
        <v>23519.1</v>
      </c>
    </row>
    <row r="42" spans="1:6">
      <c r="A42" t="s">
        <v>158</v>
      </c>
      <c r="B42" s="9">
        <v>42369</v>
      </c>
      <c r="D42" t="s">
        <v>177</v>
      </c>
      <c r="F42">
        <v>2185.71</v>
      </c>
    </row>
    <row r="43" spans="1:6">
      <c r="A43" t="s">
        <v>158</v>
      </c>
      <c r="B43" s="9">
        <v>42370</v>
      </c>
      <c r="C43" t="s">
        <v>129</v>
      </c>
      <c r="D43" t="s">
        <v>168</v>
      </c>
      <c r="E43" t="s">
        <v>129</v>
      </c>
      <c r="F43">
        <v>-675</v>
      </c>
    </row>
    <row r="44" spans="1:6">
      <c r="A44" t="s">
        <v>146</v>
      </c>
      <c r="B44" s="9">
        <v>42370</v>
      </c>
      <c r="C44" t="s">
        <v>178</v>
      </c>
      <c r="D44" t="s">
        <v>148</v>
      </c>
      <c r="F44">
        <v>-435</v>
      </c>
    </row>
    <row r="45" spans="1:6">
      <c r="A45" t="s">
        <v>146</v>
      </c>
      <c r="B45" s="9">
        <v>42372</v>
      </c>
      <c r="C45" t="s">
        <v>179</v>
      </c>
      <c r="D45" t="s">
        <v>148</v>
      </c>
      <c r="F45">
        <v>-532.97</v>
      </c>
    </row>
    <row r="46" spans="1:6">
      <c r="A46" t="s">
        <v>146</v>
      </c>
      <c r="B46" s="9">
        <v>42379</v>
      </c>
      <c r="C46" t="s">
        <v>167</v>
      </c>
      <c r="D46" t="s">
        <v>148</v>
      </c>
      <c r="F46">
        <v>-712.56</v>
      </c>
    </row>
    <row r="47" spans="1:6">
      <c r="A47" t="s">
        <v>180</v>
      </c>
      <c r="B47" s="9">
        <v>42379</v>
      </c>
      <c r="C47" t="s">
        <v>141</v>
      </c>
      <c r="D47" t="s">
        <v>181</v>
      </c>
      <c r="F47">
        <v>14488.64</v>
      </c>
    </row>
    <row r="48" spans="1:6">
      <c r="A48" t="s">
        <v>182</v>
      </c>
      <c r="B48" s="9">
        <v>42380</v>
      </c>
      <c r="C48" t="s">
        <v>179</v>
      </c>
      <c r="D48" t="s">
        <v>144</v>
      </c>
      <c r="F48">
        <v>-532.97</v>
      </c>
    </row>
    <row r="49" spans="1:6">
      <c r="A49" t="s">
        <v>180</v>
      </c>
      <c r="B49" s="9">
        <v>42384</v>
      </c>
      <c r="C49" t="s">
        <v>139</v>
      </c>
      <c r="D49" t="s">
        <v>181</v>
      </c>
      <c r="F49">
        <v>431.95</v>
      </c>
    </row>
    <row r="50" spans="1:6">
      <c r="A50" t="s">
        <v>183</v>
      </c>
      <c r="B50" s="9">
        <v>42384</v>
      </c>
      <c r="C50" t="s">
        <v>147</v>
      </c>
      <c r="D50" t="s">
        <v>184</v>
      </c>
      <c r="F50">
        <v>-4050.98</v>
      </c>
    </row>
    <row r="51" spans="1:6">
      <c r="A51" t="s">
        <v>142</v>
      </c>
      <c r="B51" s="9">
        <v>42384</v>
      </c>
      <c r="C51" t="s">
        <v>185</v>
      </c>
      <c r="D51" t="s">
        <v>144</v>
      </c>
      <c r="F51">
        <v>-3495.82</v>
      </c>
    </row>
    <row r="52" spans="1:6">
      <c r="A52" t="s">
        <v>142</v>
      </c>
      <c r="B52" s="9">
        <v>42384</v>
      </c>
      <c r="C52" t="s">
        <v>186</v>
      </c>
      <c r="D52" t="s">
        <v>144</v>
      </c>
      <c r="F52">
        <v>-100</v>
      </c>
    </row>
    <row r="53" spans="1:6">
      <c r="A53" t="s">
        <v>142</v>
      </c>
      <c r="B53" s="9">
        <v>42384</v>
      </c>
      <c r="C53" t="s">
        <v>187</v>
      </c>
      <c r="D53" t="s">
        <v>144</v>
      </c>
      <c r="F53">
        <v>-208.09</v>
      </c>
    </row>
    <row r="54" spans="1:6">
      <c r="A54" t="s">
        <v>142</v>
      </c>
      <c r="B54" s="9">
        <v>42384</v>
      </c>
      <c r="C54" t="s">
        <v>188</v>
      </c>
      <c r="D54" t="s">
        <v>144</v>
      </c>
      <c r="F54">
        <v>-1214.31</v>
      </c>
    </row>
    <row r="55" spans="1:6">
      <c r="A55" t="s">
        <v>180</v>
      </c>
      <c r="B55" s="9">
        <v>42384</v>
      </c>
      <c r="C55" t="s">
        <v>145</v>
      </c>
      <c r="D55" t="s">
        <v>181</v>
      </c>
      <c r="F55">
        <v>1228.18</v>
      </c>
    </row>
    <row r="56" spans="1:6">
      <c r="A56" t="s">
        <v>189</v>
      </c>
      <c r="B56" s="9">
        <v>42384</v>
      </c>
      <c r="D56" t="s">
        <v>144</v>
      </c>
      <c r="F56">
        <v>1228.18</v>
      </c>
    </row>
    <row r="57" spans="1:6">
      <c r="A57" t="s">
        <v>142</v>
      </c>
      <c r="B57" s="9">
        <v>42384</v>
      </c>
      <c r="C57" t="s">
        <v>187</v>
      </c>
      <c r="D57" t="s">
        <v>144</v>
      </c>
      <c r="F57">
        <v>-308.33999999999997</v>
      </c>
    </row>
    <row r="58" spans="1:6">
      <c r="A58" t="s">
        <v>142</v>
      </c>
      <c r="B58" s="9">
        <v>42384</v>
      </c>
      <c r="C58" t="s">
        <v>190</v>
      </c>
      <c r="D58" t="s">
        <v>144</v>
      </c>
      <c r="F58">
        <v>-12362.89</v>
      </c>
    </row>
    <row r="59" spans="1:6">
      <c r="A59" t="s">
        <v>142</v>
      </c>
      <c r="B59" s="9">
        <v>42384</v>
      </c>
      <c r="C59" t="s">
        <v>191</v>
      </c>
      <c r="D59" t="s">
        <v>144</v>
      </c>
      <c r="F59">
        <v>-9521</v>
      </c>
    </row>
    <row r="60" spans="1:6">
      <c r="A60" t="s">
        <v>192</v>
      </c>
      <c r="B60" s="9">
        <v>42384</v>
      </c>
      <c r="C60" t="s">
        <v>187</v>
      </c>
      <c r="D60" t="s">
        <v>144</v>
      </c>
      <c r="F60">
        <v>-3146.88</v>
      </c>
    </row>
    <row r="61" spans="1:6">
      <c r="A61" t="s">
        <v>180</v>
      </c>
      <c r="B61" s="9">
        <v>42385</v>
      </c>
      <c r="C61" t="s">
        <v>155</v>
      </c>
      <c r="D61" t="s">
        <v>181</v>
      </c>
      <c r="F61">
        <v>361.08</v>
      </c>
    </row>
    <row r="62" spans="1:6">
      <c r="A62" t="s">
        <v>189</v>
      </c>
      <c r="B62" s="9">
        <v>42386</v>
      </c>
      <c r="D62" t="s">
        <v>144</v>
      </c>
      <c r="F62">
        <v>15281.67</v>
      </c>
    </row>
    <row r="63" spans="1:6">
      <c r="A63" t="s">
        <v>180</v>
      </c>
      <c r="B63" s="9">
        <v>42389</v>
      </c>
      <c r="C63" t="s">
        <v>151</v>
      </c>
      <c r="D63" t="s">
        <v>181</v>
      </c>
      <c r="F63">
        <v>6226.11</v>
      </c>
    </row>
    <row r="64" spans="1:6">
      <c r="A64" t="s">
        <v>180</v>
      </c>
      <c r="B64" s="9">
        <v>42389</v>
      </c>
      <c r="C64" t="s">
        <v>145</v>
      </c>
      <c r="D64" t="s">
        <v>181</v>
      </c>
      <c r="F64">
        <v>23583.14</v>
      </c>
    </row>
    <row r="65" spans="1:6">
      <c r="A65" t="s">
        <v>182</v>
      </c>
      <c r="B65" s="9">
        <v>42390</v>
      </c>
      <c r="C65" t="s">
        <v>167</v>
      </c>
      <c r="D65" t="s">
        <v>144</v>
      </c>
      <c r="F65">
        <v>-712.56</v>
      </c>
    </row>
    <row r="66" spans="1:6">
      <c r="A66" t="s">
        <v>180</v>
      </c>
      <c r="B66" s="9">
        <v>42394</v>
      </c>
      <c r="C66" t="s">
        <v>150</v>
      </c>
      <c r="D66" t="s">
        <v>181</v>
      </c>
      <c r="F66">
        <v>1665</v>
      </c>
    </row>
    <row r="67" spans="1:6">
      <c r="A67" t="s">
        <v>189</v>
      </c>
      <c r="B67" s="9">
        <v>42394</v>
      </c>
      <c r="D67" t="s">
        <v>144</v>
      </c>
      <c r="F67">
        <v>31474.25</v>
      </c>
    </row>
    <row r="68" spans="1:6">
      <c r="A68" t="s">
        <v>138</v>
      </c>
      <c r="B68" s="9">
        <v>42397</v>
      </c>
      <c r="C68" t="s">
        <v>193</v>
      </c>
      <c r="D68" t="s">
        <v>140</v>
      </c>
      <c r="E68" t="s">
        <v>130</v>
      </c>
      <c r="F68">
        <v>862</v>
      </c>
    </row>
    <row r="69" spans="1:6">
      <c r="A69" t="s">
        <v>142</v>
      </c>
      <c r="B69" s="9">
        <v>42400</v>
      </c>
      <c r="C69" t="s">
        <v>157</v>
      </c>
      <c r="D69" t="s">
        <v>144</v>
      </c>
      <c r="F69">
        <v>-24</v>
      </c>
    </row>
    <row r="70" spans="1:6">
      <c r="A70" t="s">
        <v>142</v>
      </c>
      <c r="B70" s="9">
        <v>42400</v>
      </c>
      <c r="C70" t="s">
        <v>194</v>
      </c>
      <c r="D70" t="s">
        <v>144</v>
      </c>
      <c r="F70">
        <v>-12.5</v>
      </c>
    </row>
    <row r="71" spans="1:6">
      <c r="A71" t="s">
        <v>146</v>
      </c>
      <c r="B71" s="9">
        <v>42400</v>
      </c>
      <c r="C71" t="s">
        <v>195</v>
      </c>
      <c r="D71" t="s">
        <v>148</v>
      </c>
      <c r="F71">
        <v>-2050</v>
      </c>
    </row>
    <row r="72" spans="1:6">
      <c r="A72" t="s">
        <v>138</v>
      </c>
      <c r="B72" s="9">
        <v>42400</v>
      </c>
      <c r="C72" t="s">
        <v>193</v>
      </c>
      <c r="D72" t="s">
        <v>140</v>
      </c>
      <c r="E72" t="s">
        <v>130</v>
      </c>
      <c r="F72">
        <v>24609.56</v>
      </c>
    </row>
    <row r="73" spans="1:6">
      <c r="A73" t="s">
        <v>182</v>
      </c>
      <c r="B73" s="9">
        <v>42400</v>
      </c>
      <c r="C73" t="s">
        <v>157</v>
      </c>
      <c r="D73" t="s">
        <v>144</v>
      </c>
      <c r="F73">
        <v>-205</v>
      </c>
    </row>
    <row r="74" spans="1:6">
      <c r="A74" t="s">
        <v>182</v>
      </c>
      <c r="B74" s="9">
        <v>42400</v>
      </c>
      <c r="C74" t="s">
        <v>153</v>
      </c>
      <c r="D74" t="s">
        <v>144</v>
      </c>
      <c r="F74">
        <v>-532</v>
      </c>
    </row>
    <row r="75" spans="1:6">
      <c r="A75" t="s">
        <v>182</v>
      </c>
      <c r="B75" s="9">
        <v>42400</v>
      </c>
      <c r="C75" t="s">
        <v>156</v>
      </c>
      <c r="D75" t="s">
        <v>144</v>
      </c>
      <c r="F75">
        <v>-623</v>
      </c>
    </row>
    <row r="76" spans="1:6">
      <c r="A76" t="s">
        <v>182</v>
      </c>
      <c r="B76" s="9">
        <v>42400</v>
      </c>
      <c r="C76" t="s">
        <v>147</v>
      </c>
      <c r="D76" t="s">
        <v>144</v>
      </c>
      <c r="F76">
        <v>-13759</v>
      </c>
    </row>
    <row r="77" spans="1:6">
      <c r="A77" t="s">
        <v>142</v>
      </c>
      <c r="B77" s="9">
        <v>42400</v>
      </c>
      <c r="C77" t="s">
        <v>196</v>
      </c>
      <c r="D77" t="s">
        <v>144</v>
      </c>
      <c r="F77">
        <v>-138</v>
      </c>
    </row>
    <row r="78" spans="1:6">
      <c r="A78" t="s">
        <v>142</v>
      </c>
      <c r="B78" s="9">
        <v>42400</v>
      </c>
      <c r="C78" t="s">
        <v>197</v>
      </c>
      <c r="D78" t="s">
        <v>144</v>
      </c>
      <c r="F78">
        <v>-218</v>
      </c>
    </row>
    <row r="79" spans="1:6">
      <c r="A79" t="s">
        <v>142</v>
      </c>
      <c r="B79" s="9">
        <v>42400</v>
      </c>
      <c r="C79" t="s">
        <v>198</v>
      </c>
      <c r="D79" t="s">
        <v>144</v>
      </c>
      <c r="F79">
        <v>-123.67</v>
      </c>
    </row>
    <row r="80" spans="1:6">
      <c r="A80" t="s">
        <v>142</v>
      </c>
      <c r="B80" s="9">
        <v>42400</v>
      </c>
      <c r="C80" t="s">
        <v>185</v>
      </c>
      <c r="D80" t="s">
        <v>144</v>
      </c>
      <c r="F80">
        <v>-2710.9</v>
      </c>
    </row>
    <row r="81" spans="1:6">
      <c r="A81" t="s">
        <v>158</v>
      </c>
      <c r="B81" s="9">
        <v>42401</v>
      </c>
      <c r="C81" t="s">
        <v>129</v>
      </c>
      <c r="D81" t="s">
        <v>168</v>
      </c>
      <c r="E81" t="s">
        <v>129</v>
      </c>
      <c r="F81">
        <v>-675</v>
      </c>
    </row>
    <row r="82" spans="1:6">
      <c r="A82" t="s">
        <v>180</v>
      </c>
      <c r="B82" s="9">
        <v>42402</v>
      </c>
      <c r="C82" t="s">
        <v>199</v>
      </c>
      <c r="D82" t="s">
        <v>181</v>
      </c>
      <c r="F82">
        <v>1040</v>
      </c>
    </row>
    <row r="83" spans="1:6">
      <c r="A83" t="s">
        <v>189</v>
      </c>
      <c r="B83" s="9">
        <v>42402</v>
      </c>
      <c r="D83" t="s">
        <v>144</v>
      </c>
      <c r="F83">
        <v>1040</v>
      </c>
    </row>
    <row r="84" spans="1:6">
      <c r="A84" t="s">
        <v>146</v>
      </c>
      <c r="B84" s="9">
        <v>42403</v>
      </c>
      <c r="C84" t="s">
        <v>179</v>
      </c>
      <c r="D84" t="s">
        <v>148</v>
      </c>
      <c r="F84">
        <v>-532.97</v>
      </c>
    </row>
    <row r="85" spans="1:6">
      <c r="A85" t="s">
        <v>180</v>
      </c>
      <c r="B85" s="9">
        <v>42408</v>
      </c>
      <c r="C85" t="s">
        <v>200</v>
      </c>
      <c r="D85" t="s">
        <v>181</v>
      </c>
      <c r="F85">
        <v>271.52999999999997</v>
      </c>
    </row>
    <row r="86" spans="1:6">
      <c r="A86" t="s">
        <v>189</v>
      </c>
      <c r="B86" s="9">
        <v>42409</v>
      </c>
      <c r="D86" t="s">
        <v>144</v>
      </c>
      <c r="F86">
        <v>271.52999999999997</v>
      </c>
    </row>
    <row r="87" spans="1:6">
      <c r="A87" t="s">
        <v>182</v>
      </c>
      <c r="B87" s="9">
        <v>42411</v>
      </c>
      <c r="C87" t="s">
        <v>179</v>
      </c>
      <c r="D87" t="s">
        <v>144</v>
      </c>
      <c r="F87">
        <v>-532.97</v>
      </c>
    </row>
    <row r="88" spans="1:6">
      <c r="A88" t="s">
        <v>142</v>
      </c>
      <c r="B88" s="9">
        <v>42415</v>
      </c>
      <c r="C88" t="s">
        <v>147</v>
      </c>
      <c r="D88" t="s">
        <v>144</v>
      </c>
      <c r="F88">
        <v>-268.39</v>
      </c>
    </row>
    <row r="89" spans="1:6">
      <c r="A89" t="s">
        <v>142</v>
      </c>
      <c r="B89" s="9">
        <v>42415</v>
      </c>
      <c r="C89" t="s">
        <v>191</v>
      </c>
      <c r="D89" t="s">
        <v>144</v>
      </c>
      <c r="F89">
        <v>-4050.98</v>
      </c>
    </row>
    <row r="90" spans="1:6">
      <c r="A90" t="s">
        <v>192</v>
      </c>
      <c r="B90" s="9">
        <v>42415</v>
      </c>
      <c r="C90" t="s">
        <v>187</v>
      </c>
      <c r="D90" t="s">
        <v>144</v>
      </c>
      <c r="F90">
        <v>-1466.32</v>
      </c>
    </row>
    <row r="91" spans="1:6">
      <c r="A91" t="s">
        <v>173</v>
      </c>
      <c r="B91" s="9">
        <v>42417</v>
      </c>
      <c r="C91" t="s">
        <v>201</v>
      </c>
      <c r="D91" t="s">
        <v>202</v>
      </c>
      <c r="E91" t="s">
        <v>130</v>
      </c>
      <c r="F91">
        <v>-720</v>
      </c>
    </row>
    <row r="92" spans="1:6">
      <c r="A92" t="s">
        <v>138</v>
      </c>
      <c r="B92" s="9">
        <v>42418</v>
      </c>
      <c r="C92" t="s">
        <v>201</v>
      </c>
      <c r="D92" t="s">
        <v>140</v>
      </c>
      <c r="E92" t="s">
        <v>130</v>
      </c>
      <c r="F92">
        <v>6278.8</v>
      </c>
    </row>
    <row r="93" spans="1:6">
      <c r="A93" t="s">
        <v>180</v>
      </c>
      <c r="B93" s="9">
        <v>42427</v>
      </c>
      <c r="C93" t="s">
        <v>193</v>
      </c>
      <c r="D93" t="s">
        <v>181</v>
      </c>
      <c r="F93">
        <v>25471.56</v>
      </c>
    </row>
    <row r="94" spans="1:6">
      <c r="A94" t="s">
        <v>183</v>
      </c>
      <c r="B94" s="9">
        <v>42428</v>
      </c>
      <c r="C94" t="s">
        <v>195</v>
      </c>
      <c r="D94" t="s">
        <v>175</v>
      </c>
      <c r="F94">
        <v>-1600</v>
      </c>
    </row>
    <row r="95" spans="1:6">
      <c r="A95" t="s">
        <v>189</v>
      </c>
      <c r="B95" s="9">
        <v>42428</v>
      </c>
      <c r="D95" t="s">
        <v>144</v>
      </c>
      <c r="F95">
        <v>25471.56</v>
      </c>
    </row>
    <row r="96" spans="1:6">
      <c r="A96" t="s">
        <v>182</v>
      </c>
      <c r="B96" s="9">
        <v>42428</v>
      </c>
      <c r="C96" t="s">
        <v>195</v>
      </c>
      <c r="D96" t="s">
        <v>144</v>
      </c>
      <c r="F96">
        <v>-2050</v>
      </c>
    </row>
    <row r="97" spans="1:6">
      <c r="A97" t="s">
        <v>142</v>
      </c>
      <c r="B97" s="9">
        <v>42428</v>
      </c>
      <c r="C97" t="s">
        <v>196</v>
      </c>
      <c r="D97" t="s">
        <v>144</v>
      </c>
      <c r="F97">
        <v>-142</v>
      </c>
    </row>
    <row r="98" spans="1:6">
      <c r="A98" t="s">
        <v>142</v>
      </c>
      <c r="B98" s="9">
        <v>42428</v>
      </c>
      <c r="C98" t="s">
        <v>197</v>
      </c>
      <c r="D98" t="s">
        <v>144</v>
      </c>
      <c r="F98">
        <v>-222</v>
      </c>
    </row>
    <row r="99" spans="1:6">
      <c r="A99" t="s">
        <v>142</v>
      </c>
      <c r="B99" s="9">
        <v>42428</v>
      </c>
      <c r="C99" t="s">
        <v>198</v>
      </c>
      <c r="D99" t="s">
        <v>144</v>
      </c>
      <c r="F99">
        <v>-125.89</v>
      </c>
    </row>
    <row r="100" spans="1:6">
      <c r="A100" t="s">
        <v>142</v>
      </c>
      <c r="B100" s="9">
        <v>42428</v>
      </c>
      <c r="C100" t="s">
        <v>157</v>
      </c>
      <c r="D100" t="s">
        <v>144</v>
      </c>
      <c r="F100">
        <v>-24</v>
      </c>
    </row>
    <row r="101" spans="1:6">
      <c r="A101" t="s">
        <v>142</v>
      </c>
      <c r="B101" s="9">
        <v>42428</v>
      </c>
      <c r="C101" t="s">
        <v>156</v>
      </c>
      <c r="D101" t="s">
        <v>144</v>
      </c>
      <c r="F101">
        <v>-80</v>
      </c>
    </row>
    <row r="102" spans="1:6">
      <c r="A102" t="s">
        <v>142</v>
      </c>
      <c r="B102" s="9">
        <v>42428</v>
      </c>
      <c r="C102" t="s">
        <v>194</v>
      </c>
      <c r="D102" t="s">
        <v>144</v>
      </c>
      <c r="F102">
        <v>-12.5</v>
      </c>
    </row>
    <row r="103" spans="1:6">
      <c r="A103" t="s">
        <v>142</v>
      </c>
      <c r="B103" s="9">
        <v>42428</v>
      </c>
      <c r="C103" t="s">
        <v>185</v>
      </c>
      <c r="D103" t="s">
        <v>144</v>
      </c>
      <c r="F103">
        <v>-2710.9</v>
      </c>
    </row>
    <row r="104" spans="1:6">
      <c r="A104" t="s">
        <v>158</v>
      </c>
      <c r="B104" s="9">
        <v>42430</v>
      </c>
      <c r="C104" t="s">
        <v>129</v>
      </c>
      <c r="D104" t="s">
        <v>168</v>
      </c>
      <c r="E104" t="s">
        <v>129</v>
      </c>
      <c r="F104">
        <v>-675</v>
      </c>
    </row>
    <row r="105" spans="1:6">
      <c r="A105" t="s">
        <v>146</v>
      </c>
      <c r="B105" s="9">
        <v>42430</v>
      </c>
      <c r="C105" t="s">
        <v>203</v>
      </c>
      <c r="D105" t="s">
        <v>148</v>
      </c>
      <c r="F105">
        <v>-714</v>
      </c>
    </row>
    <row r="106" spans="1:6">
      <c r="A106" t="s">
        <v>146</v>
      </c>
      <c r="B106" s="9">
        <v>42432</v>
      </c>
      <c r="C106" t="s">
        <v>179</v>
      </c>
      <c r="D106" t="s">
        <v>148</v>
      </c>
      <c r="F106">
        <v>-532.97</v>
      </c>
    </row>
    <row r="107" spans="1:6">
      <c r="A107" t="s">
        <v>182</v>
      </c>
      <c r="B107" s="9">
        <v>42440</v>
      </c>
      <c r="C107" t="s">
        <v>179</v>
      </c>
      <c r="D107" t="s">
        <v>144</v>
      </c>
      <c r="F107">
        <v>-532.97</v>
      </c>
    </row>
    <row r="108" spans="1:6">
      <c r="A108" t="s">
        <v>142</v>
      </c>
      <c r="B108" s="9">
        <v>42442</v>
      </c>
      <c r="C108" t="s">
        <v>195</v>
      </c>
      <c r="D108" t="s">
        <v>144</v>
      </c>
      <c r="F108">
        <v>-7500</v>
      </c>
    </row>
    <row r="109" spans="1:6">
      <c r="A109" t="s">
        <v>142</v>
      </c>
      <c r="B109" s="9">
        <v>42444</v>
      </c>
      <c r="C109" t="s">
        <v>190</v>
      </c>
      <c r="D109" t="s">
        <v>144</v>
      </c>
      <c r="F109">
        <v>-1600</v>
      </c>
    </row>
    <row r="110" spans="1:6">
      <c r="A110" t="s">
        <v>192</v>
      </c>
      <c r="B110" s="9">
        <v>42444</v>
      </c>
      <c r="C110" t="s">
        <v>187</v>
      </c>
      <c r="D110" t="s">
        <v>144</v>
      </c>
      <c r="F110">
        <v>-83.6</v>
      </c>
    </row>
    <row r="111" spans="1:6">
      <c r="A111" t="s">
        <v>180</v>
      </c>
      <c r="B111" s="9">
        <v>42446</v>
      </c>
      <c r="C111" t="s">
        <v>201</v>
      </c>
      <c r="D111" t="s">
        <v>181</v>
      </c>
      <c r="F111">
        <v>6278.8</v>
      </c>
    </row>
    <row r="112" spans="1:6">
      <c r="A112" t="s">
        <v>189</v>
      </c>
      <c r="B112" s="9">
        <v>42449</v>
      </c>
      <c r="D112" t="s">
        <v>144</v>
      </c>
      <c r="F112">
        <v>6278.8</v>
      </c>
    </row>
    <row r="113" spans="1:6">
      <c r="A113" t="s">
        <v>138</v>
      </c>
      <c r="B113" s="9">
        <v>42457</v>
      </c>
      <c r="C113" t="s">
        <v>204</v>
      </c>
      <c r="D113" t="s">
        <v>140</v>
      </c>
      <c r="E113" t="s">
        <v>130</v>
      </c>
      <c r="F113">
        <v>16500</v>
      </c>
    </row>
    <row r="114" spans="1:6">
      <c r="A114" t="s">
        <v>189</v>
      </c>
      <c r="B114" s="9">
        <v>42460</v>
      </c>
      <c r="D114" t="s">
        <v>205</v>
      </c>
      <c r="F114">
        <v>93.42</v>
      </c>
    </row>
    <row r="115" spans="1:6">
      <c r="A115" t="s">
        <v>182</v>
      </c>
      <c r="B115" s="9">
        <v>42460</v>
      </c>
      <c r="C115" t="s">
        <v>178</v>
      </c>
      <c r="D115" t="s">
        <v>144</v>
      </c>
      <c r="F115">
        <v>-435</v>
      </c>
    </row>
    <row r="116" spans="1:6">
      <c r="A116" t="s">
        <v>142</v>
      </c>
      <c r="B116" s="9">
        <v>42460</v>
      </c>
      <c r="C116" t="s">
        <v>196</v>
      </c>
      <c r="D116" t="s">
        <v>144</v>
      </c>
      <c r="F116">
        <v>-127</v>
      </c>
    </row>
    <row r="117" spans="1:6">
      <c r="A117" t="s">
        <v>142</v>
      </c>
      <c r="B117" s="9">
        <v>42460</v>
      </c>
      <c r="C117" t="s">
        <v>197</v>
      </c>
      <c r="D117" t="s">
        <v>144</v>
      </c>
      <c r="F117">
        <v>-232</v>
      </c>
    </row>
    <row r="118" spans="1:6">
      <c r="A118" t="s">
        <v>142</v>
      </c>
      <c r="B118" s="9">
        <v>42460</v>
      </c>
      <c r="C118" t="s">
        <v>206</v>
      </c>
      <c r="D118" t="s">
        <v>144</v>
      </c>
      <c r="F118">
        <v>-450</v>
      </c>
    </row>
    <row r="119" spans="1:6">
      <c r="A119" t="s">
        <v>142</v>
      </c>
      <c r="B119" s="9">
        <v>42460</v>
      </c>
      <c r="C119" t="s">
        <v>198</v>
      </c>
      <c r="D119" t="s">
        <v>144</v>
      </c>
      <c r="F119">
        <v>-389.2</v>
      </c>
    </row>
    <row r="120" spans="1:6">
      <c r="A120" t="s">
        <v>142</v>
      </c>
      <c r="B120" s="9">
        <v>42460</v>
      </c>
      <c r="C120" t="s">
        <v>157</v>
      </c>
      <c r="D120" t="s">
        <v>144</v>
      </c>
      <c r="F120">
        <v>-24</v>
      </c>
    </row>
    <row r="121" spans="1:6">
      <c r="A121" t="s">
        <v>142</v>
      </c>
      <c r="B121" s="9">
        <v>42460</v>
      </c>
      <c r="C121" t="s">
        <v>156</v>
      </c>
      <c r="D121" t="s">
        <v>144</v>
      </c>
      <c r="F121">
        <v>-80</v>
      </c>
    </row>
    <row r="122" spans="1:6">
      <c r="A122" t="s">
        <v>142</v>
      </c>
      <c r="B122" s="9">
        <v>42460</v>
      </c>
      <c r="C122" t="s">
        <v>194</v>
      </c>
      <c r="D122" t="s">
        <v>144</v>
      </c>
      <c r="F122">
        <v>-12.5</v>
      </c>
    </row>
    <row r="123" spans="1:6">
      <c r="A123" t="s">
        <v>142</v>
      </c>
      <c r="B123" s="9">
        <v>42460</v>
      </c>
      <c r="C123" t="s">
        <v>185</v>
      </c>
      <c r="D123" t="s">
        <v>144</v>
      </c>
      <c r="F123">
        <v>-2710.9</v>
      </c>
    </row>
    <row r="124" spans="1:6">
      <c r="A124" t="s">
        <v>158</v>
      </c>
      <c r="B124" s="9">
        <v>42461</v>
      </c>
      <c r="C124" t="s">
        <v>129</v>
      </c>
      <c r="D124" t="s">
        <v>168</v>
      </c>
      <c r="E124" t="s">
        <v>129</v>
      </c>
      <c r="F124">
        <v>-675</v>
      </c>
    </row>
    <row r="125" spans="1:6">
      <c r="A125" t="s">
        <v>146</v>
      </c>
      <c r="B125" s="9">
        <v>42463</v>
      </c>
      <c r="C125" t="s">
        <v>179</v>
      </c>
      <c r="D125" t="s">
        <v>148</v>
      </c>
      <c r="F125">
        <v>-532.97</v>
      </c>
    </row>
    <row r="126" spans="1:6">
      <c r="A126" t="s">
        <v>183</v>
      </c>
      <c r="B126" s="9">
        <v>42463</v>
      </c>
      <c r="C126" t="s">
        <v>195</v>
      </c>
      <c r="D126" t="s">
        <v>175</v>
      </c>
      <c r="F126">
        <v>-1400</v>
      </c>
    </row>
    <row r="127" spans="1:6">
      <c r="A127" t="s">
        <v>146</v>
      </c>
      <c r="B127" s="9">
        <v>42470</v>
      </c>
      <c r="C127" t="s">
        <v>167</v>
      </c>
      <c r="D127" t="s">
        <v>148</v>
      </c>
      <c r="F127">
        <v>-712.56</v>
      </c>
    </row>
    <row r="128" spans="1:6">
      <c r="A128" t="s">
        <v>182</v>
      </c>
      <c r="B128" s="9">
        <v>42472</v>
      </c>
      <c r="C128" t="s">
        <v>179</v>
      </c>
      <c r="D128" t="s">
        <v>144</v>
      </c>
      <c r="F128">
        <v>-532.97</v>
      </c>
    </row>
    <row r="129" spans="1:6">
      <c r="A129" t="s">
        <v>138</v>
      </c>
      <c r="B129" s="9">
        <v>42476</v>
      </c>
      <c r="C129" t="s">
        <v>207</v>
      </c>
      <c r="D129" t="s">
        <v>140</v>
      </c>
      <c r="E129" t="s">
        <v>128</v>
      </c>
      <c r="F129">
        <v>7991.52</v>
      </c>
    </row>
    <row r="130" spans="1:6">
      <c r="A130" t="s">
        <v>182</v>
      </c>
      <c r="B130" s="9">
        <v>42477</v>
      </c>
      <c r="C130" t="s">
        <v>203</v>
      </c>
      <c r="D130" t="s">
        <v>144</v>
      </c>
      <c r="F130">
        <v>-714</v>
      </c>
    </row>
    <row r="131" spans="1:6">
      <c r="A131" t="s">
        <v>180</v>
      </c>
      <c r="B131" s="9">
        <v>42477</v>
      </c>
      <c r="C131" t="s">
        <v>204</v>
      </c>
      <c r="D131" t="s">
        <v>181</v>
      </c>
      <c r="F131">
        <v>16500</v>
      </c>
    </row>
    <row r="132" spans="1:6">
      <c r="A132" t="s">
        <v>182</v>
      </c>
      <c r="B132" s="9">
        <v>42479</v>
      </c>
      <c r="C132" t="s">
        <v>167</v>
      </c>
      <c r="D132" t="s">
        <v>144</v>
      </c>
      <c r="F132">
        <v>0</v>
      </c>
    </row>
    <row r="133" spans="1:6">
      <c r="A133" t="s">
        <v>182</v>
      </c>
      <c r="B133" s="9">
        <v>42479</v>
      </c>
      <c r="C133" t="s">
        <v>167</v>
      </c>
      <c r="D133" t="s">
        <v>144</v>
      </c>
      <c r="F133">
        <v>-712.56</v>
      </c>
    </row>
    <row r="134" spans="1:6">
      <c r="A134" t="s">
        <v>189</v>
      </c>
      <c r="B134" s="9">
        <v>42480</v>
      </c>
      <c r="D134" t="s">
        <v>144</v>
      </c>
      <c r="F134">
        <v>16500</v>
      </c>
    </row>
    <row r="135" spans="1:6">
      <c r="A135" t="s">
        <v>142</v>
      </c>
      <c r="B135" s="9">
        <v>42490</v>
      </c>
      <c r="C135" t="s">
        <v>196</v>
      </c>
      <c r="D135" t="s">
        <v>144</v>
      </c>
      <c r="F135">
        <v>-162</v>
      </c>
    </row>
    <row r="136" spans="1:6">
      <c r="A136" t="s">
        <v>142</v>
      </c>
      <c r="B136" s="9">
        <v>42490</v>
      </c>
      <c r="C136" t="s">
        <v>197</v>
      </c>
      <c r="D136" t="s">
        <v>144</v>
      </c>
      <c r="F136">
        <v>-192</v>
      </c>
    </row>
    <row r="137" spans="1:6">
      <c r="A137" t="s">
        <v>142</v>
      </c>
      <c r="B137" s="9">
        <v>42490</v>
      </c>
      <c r="C137" t="s">
        <v>198</v>
      </c>
      <c r="D137" t="s">
        <v>144</v>
      </c>
      <c r="F137">
        <v>-120.93</v>
      </c>
    </row>
    <row r="138" spans="1:6">
      <c r="A138" t="s">
        <v>142</v>
      </c>
      <c r="B138" s="9">
        <v>42490</v>
      </c>
      <c r="C138" t="s">
        <v>157</v>
      </c>
      <c r="D138" t="s">
        <v>144</v>
      </c>
      <c r="F138">
        <v>-24</v>
      </c>
    </row>
    <row r="139" spans="1:6">
      <c r="A139" t="s">
        <v>142</v>
      </c>
      <c r="B139" s="9">
        <v>42490</v>
      </c>
      <c r="C139" t="s">
        <v>156</v>
      </c>
      <c r="D139" t="s">
        <v>144</v>
      </c>
      <c r="F139">
        <v>-80</v>
      </c>
    </row>
    <row r="140" spans="1:6">
      <c r="A140" t="s">
        <v>142</v>
      </c>
      <c r="B140" s="9">
        <v>42490</v>
      </c>
      <c r="C140" t="s">
        <v>194</v>
      </c>
      <c r="D140" t="s">
        <v>144</v>
      </c>
      <c r="F140">
        <v>-12.5</v>
      </c>
    </row>
    <row r="141" spans="1:6">
      <c r="A141" t="s">
        <v>142</v>
      </c>
      <c r="B141" s="9">
        <v>42490</v>
      </c>
      <c r="C141" t="s">
        <v>185</v>
      </c>
      <c r="D141" t="s">
        <v>144</v>
      </c>
      <c r="F141">
        <v>-2710.9</v>
      </c>
    </row>
    <row r="142" spans="1:6">
      <c r="A142" t="s">
        <v>158</v>
      </c>
      <c r="B142" s="9">
        <v>42491</v>
      </c>
      <c r="C142" t="s">
        <v>129</v>
      </c>
      <c r="D142" t="s">
        <v>168</v>
      </c>
      <c r="E142" t="s">
        <v>129</v>
      </c>
      <c r="F142">
        <v>-675</v>
      </c>
    </row>
    <row r="143" spans="1:6">
      <c r="A143" t="s">
        <v>142</v>
      </c>
      <c r="B143" s="9">
        <v>42491</v>
      </c>
      <c r="C143" t="s">
        <v>195</v>
      </c>
      <c r="D143" t="s">
        <v>144</v>
      </c>
      <c r="F143">
        <v>-7500</v>
      </c>
    </row>
    <row r="144" spans="1:6">
      <c r="A144" t="s">
        <v>146</v>
      </c>
      <c r="B144" s="9">
        <v>42493</v>
      </c>
      <c r="C144" t="s">
        <v>179</v>
      </c>
      <c r="D144" t="s">
        <v>148</v>
      </c>
      <c r="F144">
        <v>-532.97</v>
      </c>
    </row>
    <row r="145" spans="1:6">
      <c r="A145" t="s">
        <v>182</v>
      </c>
      <c r="B145" s="9">
        <v>42503</v>
      </c>
      <c r="C145" t="s">
        <v>179</v>
      </c>
      <c r="D145" t="s">
        <v>144</v>
      </c>
      <c r="F145">
        <v>-532.97</v>
      </c>
    </row>
    <row r="146" spans="1:6">
      <c r="A146" t="s">
        <v>138</v>
      </c>
      <c r="B146" s="9">
        <v>42504</v>
      </c>
      <c r="C146" t="s">
        <v>208</v>
      </c>
      <c r="D146" t="s">
        <v>140</v>
      </c>
      <c r="E146" t="s">
        <v>130</v>
      </c>
      <c r="F146">
        <v>16500</v>
      </c>
    </row>
    <row r="147" spans="1:6">
      <c r="A147" t="s">
        <v>142</v>
      </c>
      <c r="B147" s="9">
        <v>42505</v>
      </c>
      <c r="C147" t="s">
        <v>147</v>
      </c>
      <c r="D147" t="s">
        <v>144</v>
      </c>
      <c r="F147">
        <v>-950.23</v>
      </c>
    </row>
    <row r="148" spans="1:6">
      <c r="A148" t="s">
        <v>142</v>
      </c>
      <c r="B148" s="9">
        <v>42505</v>
      </c>
      <c r="C148" t="s">
        <v>190</v>
      </c>
      <c r="D148" t="s">
        <v>144</v>
      </c>
      <c r="F148">
        <v>-1400</v>
      </c>
    </row>
    <row r="149" spans="1:6">
      <c r="A149" t="s">
        <v>192</v>
      </c>
      <c r="B149" s="9">
        <v>42505</v>
      </c>
      <c r="C149" t="s">
        <v>187</v>
      </c>
      <c r="D149" t="s">
        <v>144</v>
      </c>
      <c r="F149">
        <v>-318.02</v>
      </c>
    </row>
    <row r="150" spans="1:6">
      <c r="A150" t="s">
        <v>180</v>
      </c>
      <c r="B150" s="9">
        <v>42520</v>
      </c>
      <c r="C150" t="s">
        <v>208</v>
      </c>
      <c r="D150" t="s">
        <v>181</v>
      </c>
      <c r="F150">
        <v>16500</v>
      </c>
    </row>
    <row r="151" spans="1:6">
      <c r="A151" t="s">
        <v>189</v>
      </c>
      <c r="B151" s="9">
        <v>42521</v>
      </c>
      <c r="D151" t="s">
        <v>144</v>
      </c>
      <c r="F151">
        <v>16500</v>
      </c>
    </row>
    <row r="152" spans="1:6">
      <c r="A152" t="s">
        <v>142</v>
      </c>
      <c r="B152" s="9">
        <v>42521</v>
      </c>
      <c r="C152" t="s">
        <v>196</v>
      </c>
      <c r="D152" t="s">
        <v>144</v>
      </c>
      <c r="F152">
        <v>-143</v>
      </c>
    </row>
    <row r="153" spans="1:6">
      <c r="A153" t="s">
        <v>142</v>
      </c>
      <c r="B153" s="9">
        <v>42521</v>
      </c>
      <c r="C153" t="s">
        <v>197</v>
      </c>
      <c r="D153" t="s">
        <v>144</v>
      </c>
      <c r="F153">
        <v>-232</v>
      </c>
    </row>
    <row r="154" spans="1:6">
      <c r="A154" t="s">
        <v>142</v>
      </c>
      <c r="B154" s="9">
        <v>42521</v>
      </c>
      <c r="C154" t="s">
        <v>198</v>
      </c>
      <c r="D154" t="s">
        <v>144</v>
      </c>
      <c r="F154">
        <v>-128.03</v>
      </c>
    </row>
    <row r="155" spans="1:6">
      <c r="A155" t="s">
        <v>142</v>
      </c>
      <c r="B155" s="9">
        <v>42521</v>
      </c>
      <c r="C155" t="s">
        <v>157</v>
      </c>
      <c r="D155" t="s">
        <v>144</v>
      </c>
      <c r="F155">
        <v>-24</v>
      </c>
    </row>
    <row r="156" spans="1:6">
      <c r="A156" t="s">
        <v>142</v>
      </c>
      <c r="B156" s="9">
        <v>42521</v>
      </c>
      <c r="C156" t="s">
        <v>156</v>
      </c>
      <c r="D156" t="s">
        <v>144</v>
      </c>
      <c r="F156">
        <v>-80</v>
      </c>
    </row>
    <row r="157" spans="1:6">
      <c r="A157" t="s">
        <v>142</v>
      </c>
      <c r="B157" s="9">
        <v>42521</v>
      </c>
      <c r="C157" t="s">
        <v>194</v>
      </c>
      <c r="D157" t="s">
        <v>144</v>
      </c>
      <c r="F157">
        <v>-12.5</v>
      </c>
    </row>
    <row r="158" spans="1:6">
      <c r="A158" t="s">
        <v>142</v>
      </c>
      <c r="B158" s="9">
        <v>42521</v>
      </c>
      <c r="C158" t="s">
        <v>185</v>
      </c>
      <c r="D158" t="s">
        <v>144</v>
      </c>
      <c r="F158">
        <v>-2710.9</v>
      </c>
    </row>
    <row r="159" spans="1:6">
      <c r="A159" t="s">
        <v>158</v>
      </c>
      <c r="B159" s="9">
        <v>42522</v>
      </c>
      <c r="C159" t="s">
        <v>129</v>
      </c>
      <c r="D159" t="s">
        <v>168</v>
      </c>
      <c r="E159" t="s">
        <v>129</v>
      </c>
      <c r="F159">
        <v>-675</v>
      </c>
    </row>
    <row r="160" spans="1:6">
      <c r="A160" t="s">
        <v>146</v>
      </c>
      <c r="B160" s="9">
        <v>42524</v>
      </c>
      <c r="C160" t="s">
        <v>179</v>
      </c>
      <c r="D160" t="s">
        <v>148</v>
      </c>
      <c r="F160">
        <v>-532.97</v>
      </c>
    </row>
    <row r="161" spans="1:6">
      <c r="A161" t="s">
        <v>142</v>
      </c>
      <c r="B161" s="9">
        <v>42527</v>
      </c>
      <c r="C161" t="s">
        <v>195</v>
      </c>
      <c r="D161" t="s">
        <v>144</v>
      </c>
      <c r="F161">
        <v>-5275</v>
      </c>
    </row>
    <row r="162" spans="1:6">
      <c r="A162" t="s">
        <v>182</v>
      </c>
      <c r="B162" s="9">
        <v>42531</v>
      </c>
      <c r="C162" t="s">
        <v>179</v>
      </c>
      <c r="D162" t="s">
        <v>144</v>
      </c>
      <c r="F162">
        <v>-532.97</v>
      </c>
    </row>
    <row r="163" spans="1:6">
      <c r="A163" t="s">
        <v>146</v>
      </c>
      <c r="B163" s="9">
        <v>42537</v>
      </c>
      <c r="C163" t="s">
        <v>167</v>
      </c>
      <c r="D163" t="s">
        <v>148</v>
      </c>
      <c r="F163">
        <v>-4050</v>
      </c>
    </row>
    <row r="164" spans="1:6">
      <c r="A164" t="s">
        <v>142</v>
      </c>
      <c r="B164" s="9">
        <v>42537</v>
      </c>
      <c r="C164" t="s">
        <v>167</v>
      </c>
      <c r="D164" t="s">
        <v>144</v>
      </c>
      <c r="F164">
        <v>-1786</v>
      </c>
    </row>
    <row r="165" spans="1:6">
      <c r="A165" t="s">
        <v>138</v>
      </c>
      <c r="B165" s="9">
        <v>42537</v>
      </c>
      <c r="C165" t="s">
        <v>209</v>
      </c>
      <c r="D165" t="s">
        <v>140</v>
      </c>
      <c r="E165" t="s">
        <v>130</v>
      </c>
      <c r="F165">
        <v>11605</v>
      </c>
    </row>
    <row r="166" spans="1:6">
      <c r="A166" t="s">
        <v>142</v>
      </c>
      <c r="B166" s="9">
        <v>42551</v>
      </c>
      <c r="C166" t="s">
        <v>196</v>
      </c>
      <c r="D166" t="s">
        <v>144</v>
      </c>
      <c r="F166">
        <v>-157</v>
      </c>
    </row>
    <row r="167" spans="1:6">
      <c r="A167" t="s">
        <v>142</v>
      </c>
      <c r="B167" s="9">
        <v>42551</v>
      </c>
      <c r="C167" t="s">
        <v>197</v>
      </c>
      <c r="D167" t="s">
        <v>144</v>
      </c>
      <c r="F167">
        <v>-186</v>
      </c>
    </row>
    <row r="168" spans="1:6">
      <c r="A168" t="s">
        <v>142</v>
      </c>
      <c r="B168" s="9">
        <v>42551</v>
      </c>
      <c r="C168" t="s">
        <v>206</v>
      </c>
      <c r="D168" t="s">
        <v>144</v>
      </c>
      <c r="F168">
        <v>-450</v>
      </c>
    </row>
    <row r="169" spans="1:6">
      <c r="A169" t="s">
        <v>142</v>
      </c>
      <c r="B169" s="9">
        <v>42551</v>
      </c>
      <c r="C169" t="s">
        <v>198</v>
      </c>
      <c r="D169" t="s">
        <v>144</v>
      </c>
      <c r="F169">
        <v>-135.02000000000001</v>
      </c>
    </row>
    <row r="170" spans="1:6">
      <c r="A170" t="s">
        <v>142</v>
      </c>
      <c r="B170" s="9">
        <v>42551</v>
      </c>
      <c r="C170" t="s">
        <v>157</v>
      </c>
      <c r="D170" t="s">
        <v>144</v>
      </c>
      <c r="F170">
        <v>-24</v>
      </c>
    </row>
    <row r="171" spans="1:6">
      <c r="A171" t="s">
        <v>189</v>
      </c>
      <c r="B171" s="9">
        <v>42551</v>
      </c>
      <c r="D171" t="s">
        <v>205</v>
      </c>
      <c r="F171">
        <v>29.3</v>
      </c>
    </row>
    <row r="172" spans="1:6">
      <c r="A172" t="s">
        <v>142</v>
      </c>
      <c r="B172" s="9">
        <v>42551</v>
      </c>
      <c r="C172" t="s">
        <v>156</v>
      </c>
      <c r="D172" t="s">
        <v>144</v>
      </c>
      <c r="F172">
        <v>-80</v>
      </c>
    </row>
    <row r="173" spans="1:6">
      <c r="A173" t="s">
        <v>142</v>
      </c>
      <c r="B173" s="9">
        <v>42551</v>
      </c>
      <c r="C173" t="s">
        <v>194</v>
      </c>
      <c r="D173" t="s">
        <v>144</v>
      </c>
      <c r="F173">
        <v>-12.5</v>
      </c>
    </row>
    <row r="174" spans="1:6">
      <c r="A174" t="s">
        <v>142</v>
      </c>
      <c r="B174" s="9">
        <v>42551</v>
      </c>
      <c r="C174" t="s">
        <v>185</v>
      </c>
      <c r="D174" t="s">
        <v>144</v>
      </c>
      <c r="F174">
        <v>-2710.9</v>
      </c>
    </row>
    <row r="175" spans="1:6">
      <c r="A175" t="s">
        <v>158</v>
      </c>
      <c r="B175" s="9">
        <v>42552</v>
      </c>
      <c r="C175" t="s">
        <v>129</v>
      </c>
      <c r="D175" t="s">
        <v>168</v>
      </c>
      <c r="E175" t="s">
        <v>129</v>
      </c>
      <c r="F175">
        <v>-675</v>
      </c>
    </row>
    <row r="176" spans="1:6">
      <c r="A176" t="s">
        <v>146</v>
      </c>
      <c r="B176" s="9">
        <v>42554</v>
      </c>
      <c r="C176" t="s">
        <v>179</v>
      </c>
      <c r="D176" t="s">
        <v>148</v>
      </c>
      <c r="F176">
        <v>-532.97</v>
      </c>
    </row>
    <row r="177" spans="1:6">
      <c r="A177" t="s">
        <v>146</v>
      </c>
      <c r="B177" s="9">
        <v>42561</v>
      </c>
      <c r="C177" t="s">
        <v>167</v>
      </c>
      <c r="D177" t="s">
        <v>148</v>
      </c>
      <c r="F177">
        <v>-712.56</v>
      </c>
    </row>
    <row r="178" spans="1:6">
      <c r="A178" t="s">
        <v>182</v>
      </c>
      <c r="B178" s="9">
        <v>42562</v>
      </c>
      <c r="C178" t="s">
        <v>179</v>
      </c>
      <c r="D178" t="s">
        <v>144</v>
      </c>
      <c r="F178">
        <v>-532.97</v>
      </c>
    </row>
    <row r="179" spans="1:6">
      <c r="A179" t="s">
        <v>146</v>
      </c>
      <c r="B179" s="9">
        <v>42566</v>
      </c>
      <c r="C179" t="s">
        <v>210</v>
      </c>
      <c r="D179" t="s">
        <v>148</v>
      </c>
      <c r="F179">
        <v>-2080</v>
      </c>
    </row>
    <row r="180" spans="1:6">
      <c r="A180" t="s">
        <v>146</v>
      </c>
      <c r="B180" s="9">
        <v>42566</v>
      </c>
      <c r="C180" t="s">
        <v>211</v>
      </c>
      <c r="D180" t="s">
        <v>148</v>
      </c>
      <c r="F180">
        <v>-234</v>
      </c>
    </row>
    <row r="181" spans="1:6">
      <c r="A181" t="s">
        <v>146</v>
      </c>
      <c r="B181" s="9">
        <v>42566</v>
      </c>
      <c r="C181" t="s">
        <v>212</v>
      </c>
      <c r="D181" t="s">
        <v>148</v>
      </c>
      <c r="F181">
        <v>-225</v>
      </c>
    </row>
    <row r="182" spans="1:6">
      <c r="A182" t="s">
        <v>146</v>
      </c>
      <c r="B182" s="9">
        <v>42566</v>
      </c>
      <c r="C182" t="s">
        <v>213</v>
      </c>
      <c r="D182" t="s">
        <v>148</v>
      </c>
      <c r="F182">
        <v>-144.75</v>
      </c>
    </row>
    <row r="183" spans="1:6">
      <c r="A183" t="s">
        <v>182</v>
      </c>
      <c r="B183" s="9">
        <v>42570</v>
      </c>
      <c r="C183" t="s">
        <v>167</v>
      </c>
      <c r="D183" t="s">
        <v>144</v>
      </c>
      <c r="F183">
        <v>-712.56</v>
      </c>
    </row>
    <row r="184" spans="1:6">
      <c r="A184" t="s">
        <v>138</v>
      </c>
      <c r="B184" s="9">
        <v>42571</v>
      </c>
      <c r="C184" t="s">
        <v>214</v>
      </c>
      <c r="D184" t="s">
        <v>140</v>
      </c>
      <c r="E184" t="s">
        <v>128</v>
      </c>
      <c r="F184">
        <v>5516.05</v>
      </c>
    </row>
    <row r="185" spans="1:6">
      <c r="A185" t="s">
        <v>142</v>
      </c>
      <c r="B185" s="9">
        <v>42574</v>
      </c>
      <c r="C185" t="s">
        <v>147</v>
      </c>
      <c r="D185" t="s">
        <v>144</v>
      </c>
      <c r="F185">
        <v>-239.29</v>
      </c>
    </row>
    <row r="186" spans="1:6">
      <c r="A186" t="s">
        <v>158</v>
      </c>
      <c r="B186" s="9">
        <v>42582</v>
      </c>
      <c r="C186" t="s">
        <v>129</v>
      </c>
      <c r="D186" t="s">
        <v>215</v>
      </c>
      <c r="E186" t="s">
        <v>129</v>
      </c>
      <c r="F186">
        <v>148.83000000000001</v>
      </c>
    </row>
    <row r="187" spans="1:6">
      <c r="A187" t="s">
        <v>142</v>
      </c>
      <c r="B187" s="9">
        <v>42582</v>
      </c>
      <c r="C187" t="s">
        <v>196</v>
      </c>
      <c r="D187" t="s">
        <v>144</v>
      </c>
      <c r="F187">
        <v>-126</v>
      </c>
    </row>
    <row r="188" spans="1:6">
      <c r="A188" t="s">
        <v>142</v>
      </c>
      <c r="B188" s="9">
        <v>42582</v>
      </c>
      <c r="C188" t="s">
        <v>197</v>
      </c>
      <c r="D188" t="s">
        <v>144</v>
      </c>
      <c r="F188">
        <v>-126</v>
      </c>
    </row>
    <row r="189" spans="1:6">
      <c r="A189" t="s">
        <v>142</v>
      </c>
      <c r="B189" s="9">
        <v>42582</v>
      </c>
      <c r="C189" t="s">
        <v>198</v>
      </c>
      <c r="D189" t="s">
        <v>144</v>
      </c>
      <c r="F189">
        <v>-128.03</v>
      </c>
    </row>
    <row r="190" spans="1:6">
      <c r="A190" t="s">
        <v>142</v>
      </c>
      <c r="B190" s="9">
        <v>42582</v>
      </c>
      <c r="C190" t="s">
        <v>157</v>
      </c>
      <c r="D190" t="s">
        <v>144</v>
      </c>
      <c r="F190">
        <v>-24</v>
      </c>
    </row>
    <row r="191" spans="1:6">
      <c r="A191" t="s">
        <v>142</v>
      </c>
      <c r="B191" s="9">
        <v>42582</v>
      </c>
      <c r="C191" t="s">
        <v>156</v>
      </c>
      <c r="D191" t="s">
        <v>144</v>
      </c>
      <c r="F191">
        <v>-80</v>
      </c>
    </row>
    <row r="192" spans="1:6">
      <c r="A192" t="s">
        <v>142</v>
      </c>
      <c r="B192" s="9">
        <v>42582</v>
      </c>
      <c r="C192" t="s">
        <v>194</v>
      </c>
      <c r="D192" t="s">
        <v>144</v>
      </c>
      <c r="F192">
        <v>-12.5</v>
      </c>
    </row>
    <row r="193" spans="1:6">
      <c r="A193" t="s">
        <v>142</v>
      </c>
      <c r="B193" s="9">
        <v>42582</v>
      </c>
      <c r="C193" t="s">
        <v>185</v>
      </c>
      <c r="D193" t="s">
        <v>144</v>
      </c>
      <c r="F193">
        <v>-2710.9</v>
      </c>
    </row>
    <row r="194" spans="1:6">
      <c r="A194" t="s">
        <v>158</v>
      </c>
      <c r="B194" s="9">
        <v>42583</v>
      </c>
      <c r="C194" t="s">
        <v>129</v>
      </c>
      <c r="D194" t="s">
        <v>168</v>
      </c>
      <c r="E194" t="s">
        <v>129</v>
      </c>
      <c r="F194">
        <v>-675</v>
      </c>
    </row>
    <row r="195" spans="1:6">
      <c r="A195" t="s">
        <v>146</v>
      </c>
      <c r="B195" s="9">
        <v>42585</v>
      </c>
      <c r="C195" t="s">
        <v>179</v>
      </c>
      <c r="D195" t="s">
        <v>148</v>
      </c>
      <c r="F195">
        <v>-532.97</v>
      </c>
    </row>
    <row r="196" spans="1:6">
      <c r="A196" t="s">
        <v>182</v>
      </c>
      <c r="B196" s="9">
        <v>42587</v>
      </c>
      <c r="C196" t="s">
        <v>212</v>
      </c>
      <c r="D196" t="s">
        <v>144</v>
      </c>
      <c r="F196">
        <v>-225</v>
      </c>
    </row>
    <row r="197" spans="1:6">
      <c r="A197" t="s">
        <v>182</v>
      </c>
      <c r="B197" s="9">
        <v>42587</v>
      </c>
      <c r="C197" t="s">
        <v>213</v>
      </c>
      <c r="D197" t="s">
        <v>144</v>
      </c>
      <c r="F197">
        <v>-144.75</v>
      </c>
    </row>
    <row r="198" spans="1:6">
      <c r="A198" t="s">
        <v>182</v>
      </c>
      <c r="B198" s="9">
        <v>42587</v>
      </c>
      <c r="C198" t="s">
        <v>210</v>
      </c>
      <c r="D198" t="s">
        <v>144</v>
      </c>
      <c r="F198">
        <v>-2080</v>
      </c>
    </row>
    <row r="199" spans="1:6">
      <c r="A199" t="s">
        <v>182</v>
      </c>
      <c r="B199" s="9">
        <v>42587</v>
      </c>
      <c r="C199" t="s">
        <v>211</v>
      </c>
      <c r="D199" t="s">
        <v>144</v>
      </c>
      <c r="F199">
        <v>-234</v>
      </c>
    </row>
    <row r="200" spans="1:6">
      <c r="A200" t="s">
        <v>142</v>
      </c>
      <c r="B200" s="9">
        <v>42587</v>
      </c>
      <c r="C200" t="s">
        <v>212</v>
      </c>
      <c r="D200" t="s">
        <v>144</v>
      </c>
      <c r="F200">
        <v>0</v>
      </c>
    </row>
    <row r="201" spans="1:6">
      <c r="A201" t="s">
        <v>142</v>
      </c>
      <c r="B201" s="9">
        <v>42587</v>
      </c>
      <c r="C201" t="s">
        <v>212</v>
      </c>
      <c r="D201" t="s">
        <v>144</v>
      </c>
      <c r="F201">
        <v>0</v>
      </c>
    </row>
    <row r="202" spans="1:6">
      <c r="A202" t="s">
        <v>142</v>
      </c>
      <c r="B202" s="9">
        <v>42587</v>
      </c>
      <c r="C202" t="s">
        <v>195</v>
      </c>
      <c r="D202" t="s">
        <v>144</v>
      </c>
      <c r="F202">
        <v>-14625</v>
      </c>
    </row>
    <row r="203" spans="1:6">
      <c r="A203" t="s">
        <v>182</v>
      </c>
      <c r="B203" s="9">
        <v>42594</v>
      </c>
      <c r="C203" t="s">
        <v>179</v>
      </c>
      <c r="D203" t="s">
        <v>144</v>
      </c>
      <c r="F203">
        <v>-532.97</v>
      </c>
    </row>
    <row r="204" spans="1:6">
      <c r="A204" t="s">
        <v>146</v>
      </c>
      <c r="B204" s="9">
        <v>42597</v>
      </c>
      <c r="C204" t="s">
        <v>216</v>
      </c>
      <c r="D204" t="s">
        <v>148</v>
      </c>
      <c r="F204">
        <v>-429.87</v>
      </c>
    </row>
    <row r="205" spans="1:6">
      <c r="A205" t="s">
        <v>183</v>
      </c>
      <c r="B205" s="9">
        <v>42597</v>
      </c>
      <c r="C205" t="s">
        <v>147</v>
      </c>
      <c r="D205" t="s">
        <v>184</v>
      </c>
      <c r="F205">
        <v>-2340</v>
      </c>
    </row>
    <row r="206" spans="1:6">
      <c r="A206" t="s">
        <v>192</v>
      </c>
      <c r="B206" s="9">
        <v>42597</v>
      </c>
      <c r="C206" t="s">
        <v>212</v>
      </c>
      <c r="D206" t="s">
        <v>144</v>
      </c>
      <c r="F206">
        <v>-6.02</v>
      </c>
    </row>
    <row r="207" spans="1:6">
      <c r="A207" t="s">
        <v>192</v>
      </c>
      <c r="B207" s="9">
        <v>42597</v>
      </c>
      <c r="C207" t="s">
        <v>187</v>
      </c>
      <c r="D207" t="s">
        <v>144</v>
      </c>
      <c r="F207">
        <v>-155.47</v>
      </c>
    </row>
    <row r="208" spans="1:6">
      <c r="A208" t="s">
        <v>138</v>
      </c>
      <c r="B208" s="9">
        <v>42602</v>
      </c>
      <c r="C208" t="s">
        <v>217</v>
      </c>
      <c r="D208" t="s">
        <v>140</v>
      </c>
      <c r="E208" t="s">
        <v>128</v>
      </c>
      <c r="F208">
        <v>36575</v>
      </c>
    </row>
    <row r="209" spans="1:6">
      <c r="A209" t="s">
        <v>146</v>
      </c>
      <c r="B209" s="9">
        <v>42608</v>
      </c>
      <c r="C209" t="s">
        <v>218</v>
      </c>
      <c r="D209" t="s">
        <v>148</v>
      </c>
      <c r="F209">
        <v>-1500</v>
      </c>
    </row>
    <row r="210" spans="1:6">
      <c r="A210" t="s">
        <v>180</v>
      </c>
      <c r="B210" s="9">
        <v>42611</v>
      </c>
      <c r="C210" t="s">
        <v>217</v>
      </c>
      <c r="D210" t="s">
        <v>181</v>
      </c>
      <c r="F210">
        <v>36575</v>
      </c>
    </row>
    <row r="211" spans="1:6">
      <c r="A211" t="s">
        <v>189</v>
      </c>
      <c r="B211" s="9">
        <v>42611</v>
      </c>
      <c r="D211" t="s">
        <v>144</v>
      </c>
      <c r="F211">
        <v>36575</v>
      </c>
    </row>
    <row r="212" spans="1:6">
      <c r="A212" t="s">
        <v>158</v>
      </c>
      <c r="B212" s="9">
        <v>42613</v>
      </c>
      <c r="C212" t="s">
        <v>129</v>
      </c>
      <c r="D212" t="s">
        <v>215</v>
      </c>
      <c r="E212" t="s">
        <v>129</v>
      </c>
      <c r="F212">
        <v>148.83000000000001</v>
      </c>
    </row>
    <row r="213" spans="1:6">
      <c r="A213" t="s">
        <v>142</v>
      </c>
      <c r="B213" s="9">
        <v>42613</v>
      </c>
      <c r="C213" t="s">
        <v>196</v>
      </c>
      <c r="D213" t="s">
        <v>144</v>
      </c>
      <c r="F213">
        <v>-136</v>
      </c>
    </row>
    <row r="214" spans="1:6">
      <c r="A214" t="s">
        <v>142</v>
      </c>
      <c r="B214" s="9">
        <v>42613</v>
      </c>
      <c r="C214" t="s">
        <v>197</v>
      </c>
      <c r="D214" t="s">
        <v>144</v>
      </c>
      <c r="F214">
        <v>-240</v>
      </c>
    </row>
    <row r="215" spans="1:6">
      <c r="A215" t="s">
        <v>142</v>
      </c>
      <c r="B215" s="9">
        <v>42613</v>
      </c>
      <c r="C215" t="s">
        <v>198</v>
      </c>
      <c r="D215" t="s">
        <v>144</v>
      </c>
      <c r="F215">
        <v>-118.03</v>
      </c>
    </row>
    <row r="216" spans="1:6">
      <c r="A216" t="s">
        <v>142</v>
      </c>
      <c r="B216" s="9">
        <v>42613</v>
      </c>
      <c r="C216" t="s">
        <v>157</v>
      </c>
      <c r="D216" t="s">
        <v>144</v>
      </c>
      <c r="F216">
        <v>-24</v>
      </c>
    </row>
    <row r="217" spans="1:6">
      <c r="A217" t="s">
        <v>142</v>
      </c>
      <c r="B217" s="9">
        <v>42613</v>
      </c>
      <c r="C217" t="s">
        <v>156</v>
      </c>
      <c r="D217" t="s">
        <v>144</v>
      </c>
      <c r="F217">
        <v>-80</v>
      </c>
    </row>
    <row r="218" spans="1:6">
      <c r="A218" t="s">
        <v>142</v>
      </c>
      <c r="B218" s="9">
        <v>42613</v>
      </c>
      <c r="C218" t="s">
        <v>194</v>
      </c>
      <c r="D218" t="s">
        <v>144</v>
      </c>
      <c r="F218">
        <v>-12.5</v>
      </c>
    </row>
    <row r="219" spans="1:6">
      <c r="A219" t="s">
        <v>142</v>
      </c>
      <c r="B219" s="9">
        <v>42613</v>
      </c>
      <c r="C219" t="s">
        <v>185</v>
      </c>
      <c r="D219" t="s">
        <v>144</v>
      </c>
      <c r="F219">
        <v>-2710.9</v>
      </c>
    </row>
    <row r="220" spans="1:6">
      <c r="A220" t="s">
        <v>158</v>
      </c>
      <c r="B220" s="9">
        <v>42614</v>
      </c>
      <c r="C220" t="s">
        <v>129</v>
      </c>
      <c r="D220" t="s">
        <v>168</v>
      </c>
      <c r="E220" t="s">
        <v>129</v>
      </c>
      <c r="F220">
        <v>-675</v>
      </c>
    </row>
    <row r="221" spans="1:6">
      <c r="A221" t="s">
        <v>182</v>
      </c>
      <c r="B221" s="9">
        <v>42615</v>
      </c>
      <c r="C221" t="s">
        <v>216</v>
      </c>
      <c r="D221" t="s">
        <v>144</v>
      </c>
      <c r="F221">
        <v>-429.87</v>
      </c>
    </row>
    <row r="222" spans="1:6">
      <c r="A222" t="s">
        <v>146</v>
      </c>
      <c r="B222" s="9">
        <v>42616</v>
      </c>
      <c r="C222" t="s">
        <v>179</v>
      </c>
      <c r="D222" t="s">
        <v>148</v>
      </c>
      <c r="F222">
        <v>-532.97</v>
      </c>
    </row>
    <row r="223" spans="1:6">
      <c r="A223" t="s">
        <v>142</v>
      </c>
      <c r="B223" s="9">
        <v>42618</v>
      </c>
      <c r="C223" t="s">
        <v>195</v>
      </c>
      <c r="D223" t="s">
        <v>144</v>
      </c>
      <c r="F223">
        <v>-7325</v>
      </c>
    </row>
    <row r="224" spans="1:6">
      <c r="A224" t="s">
        <v>182</v>
      </c>
      <c r="B224" s="9">
        <v>42626</v>
      </c>
      <c r="C224" t="s">
        <v>179</v>
      </c>
      <c r="D224" t="s">
        <v>144</v>
      </c>
      <c r="F224">
        <v>-532.97</v>
      </c>
    </row>
    <row r="225" spans="1:6">
      <c r="A225" t="s">
        <v>142</v>
      </c>
      <c r="B225" s="9">
        <v>42628</v>
      </c>
      <c r="C225" t="s">
        <v>191</v>
      </c>
      <c r="D225" t="s">
        <v>144</v>
      </c>
      <c r="F225">
        <v>-2340</v>
      </c>
    </row>
    <row r="226" spans="1:6">
      <c r="A226" t="s">
        <v>138</v>
      </c>
      <c r="B226" s="9">
        <v>42633</v>
      </c>
      <c r="C226" t="s">
        <v>219</v>
      </c>
      <c r="D226" t="s">
        <v>140</v>
      </c>
      <c r="E226" t="s">
        <v>130</v>
      </c>
      <c r="F226">
        <v>16115</v>
      </c>
    </row>
    <row r="227" spans="1:6">
      <c r="A227" t="s">
        <v>158</v>
      </c>
      <c r="B227" s="9">
        <v>42643</v>
      </c>
      <c r="C227" t="s">
        <v>129</v>
      </c>
      <c r="D227" t="s">
        <v>215</v>
      </c>
      <c r="E227" t="s">
        <v>129</v>
      </c>
      <c r="F227">
        <v>148.83000000000001</v>
      </c>
    </row>
    <row r="228" spans="1:6">
      <c r="A228" t="s">
        <v>182</v>
      </c>
      <c r="B228" s="9">
        <v>42643</v>
      </c>
      <c r="C228" t="s">
        <v>218</v>
      </c>
      <c r="D228" t="s">
        <v>144</v>
      </c>
      <c r="F228">
        <v>-806</v>
      </c>
    </row>
    <row r="229" spans="1:6">
      <c r="A229" t="s">
        <v>142</v>
      </c>
      <c r="B229" s="9">
        <v>42643</v>
      </c>
      <c r="C229" t="s">
        <v>196</v>
      </c>
      <c r="D229" t="s">
        <v>144</v>
      </c>
      <c r="F229">
        <v>-135</v>
      </c>
    </row>
    <row r="230" spans="1:6">
      <c r="A230" t="s">
        <v>142</v>
      </c>
      <c r="B230" s="9">
        <v>42643</v>
      </c>
      <c r="C230" t="s">
        <v>197</v>
      </c>
      <c r="D230" t="s">
        <v>144</v>
      </c>
      <c r="F230">
        <v>-215</v>
      </c>
    </row>
    <row r="231" spans="1:6">
      <c r="A231" t="s">
        <v>142</v>
      </c>
      <c r="B231" s="9">
        <v>42643</v>
      </c>
      <c r="C231" t="s">
        <v>206</v>
      </c>
      <c r="D231" t="s">
        <v>144</v>
      </c>
      <c r="F231">
        <v>-450</v>
      </c>
    </row>
    <row r="232" spans="1:6">
      <c r="A232" t="s">
        <v>142</v>
      </c>
      <c r="B232" s="9">
        <v>42643</v>
      </c>
      <c r="C232" t="s">
        <v>198</v>
      </c>
      <c r="D232" t="s">
        <v>144</v>
      </c>
      <c r="F232">
        <v>-112.95</v>
      </c>
    </row>
    <row r="233" spans="1:6">
      <c r="A233" t="s">
        <v>142</v>
      </c>
      <c r="B233" s="9">
        <v>42643</v>
      </c>
      <c r="C233" t="s">
        <v>157</v>
      </c>
      <c r="D233" t="s">
        <v>144</v>
      </c>
      <c r="F233">
        <v>-24</v>
      </c>
    </row>
    <row r="234" spans="1:6">
      <c r="A234" t="s">
        <v>189</v>
      </c>
      <c r="B234" s="9">
        <v>42643</v>
      </c>
      <c r="D234" t="s">
        <v>205</v>
      </c>
      <c r="F234">
        <v>85.92</v>
      </c>
    </row>
    <row r="235" spans="1:6">
      <c r="A235" t="s">
        <v>142</v>
      </c>
      <c r="B235" s="9">
        <v>42643</v>
      </c>
      <c r="C235" t="s">
        <v>156</v>
      </c>
      <c r="D235" t="s">
        <v>144</v>
      </c>
      <c r="F235">
        <v>-80</v>
      </c>
    </row>
    <row r="236" spans="1:6">
      <c r="A236" t="s">
        <v>142</v>
      </c>
      <c r="B236" s="9">
        <v>42643</v>
      </c>
      <c r="C236" t="s">
        <v>194</v>
      </c>
      <c r="D236" t="s">
        <v>144</v>
      </c>
      <c r="F236">
        <v>-12.5</v>
      </c>
    </row>
    <row r="237" spans="1:6">
      <c r="A237" t="s">
        <v>142</v>
      </c>
      <c r="B237" s="9">
        <v>42643</v>
      </c>
      <c r="C237" t="s">
        <v>185</v>
      </c>
      <c r="D237" t="s">
        <v>144</v>
      </c>
      <c r="F237">
        <v>-2710.9</v>
      </c>
    </row>
    <row r="238" spans="1:6">
      <c r="A238" t="s">
        <v>138</v>
      </c>
      <c r="B238" s="9">
        <v>42644</v>
      </c>
      <c r="C238" t="s">
        <v>220</v>
      </c>
      <c r="D238" t="s">
        <v>140</v>
      </c>
      <c r="E238" t="s">
        <v>128</v>
      </c>
      <c r="F238">
        <v>11172.6</v>
      </c>
    </row>
    <row r="239" spans="1:6">
      <c r="A239" t="s">
        <v>158</v>
      </c>
      <c r="B239" s="9">
        <v>42644</v>
      </c>
      <c r="C239" t="s">
        <v>129</v>
      </c>
      <c r="D239" t="s">
        <v>168</v>
      </c>
      <c r="E239" t="s">
        <v>129</v>
      </c>
      <c r="F239">
        <v>-675</v>
      </c>
    </row>
    <row r="240" spans="1:6">
      <c r="A240" t="s">
        <v>183</v>
      </c>
      <c r="B240" s="9">
        <v>42644</v>
      </c>
      <c r="C240" t="s">
        <v>211</v>
      </c>
      <c r="D240" t="s">
        <v>175</v>
      </c>
      <c r="F240">
        <v>-885</v>
      </c>
    </row>
    <row r="241" spans="1:6">
      <c r="A241" t="s">
        <v>146</v>
      </c>
      <c r="B241" s="9">
        <v>42645</v>
      </c>
      <c r="C241" t="s">
        <v>213</v>
      </c>
      <c r="D241" t="s">
        <v>148</v>
      </c>
      <c r="F241">
        <v>-1287</v>
      </c>
    </row>
    <row r="242" spans="1:6">
      <c r="A242" t="s">
        <v>146</v>
      </c>
      <c r="B242" s="9">
        <v>42646</v>
      </c>
      <c r="C242" t="s">
        <v>179</v>
      </c>
      <c r="D242" t="s">
        <v>148</v>
      </c>
      <c r="F242">
        <v>-532.97</v>
      </c>
    </row>
    <row r="243" spans="1:6">
      <c r="A243" t="s">
        <v>138</v>
      </c>
      <c r="B243" s="9">
        <v>42652</v>
      </c>
      <c r="C243" t="s">
        <v>221</v>
      </c>
      <c r="D243" t="s">
        <v>140</v>
      </c>
      <c r="E243" t="s">
        <v>128</v>
      </c>
      <c r="F243">
        <v>2519.39</v>
      </c>
    </row>
    <row r="244" spans="1:6">
      <c r="A244" t="s">
        <v>146</v>
      </c>
      <c r="B244" s="9">
        <v>42653</v>
      </c>
      <c r="C244" t="s">
        <v>167</v>
      </c>
      <c r="D244" t="s">
        <v>148</v>
      </c>
      <c r="F244">
        <v>-712.56</v>
      </c>
    </row>
    <row r="245" spans="1:6">
      <c r="A245" t="s">
        <v>183</v>
      </c>
      <c r="B245" s="9">
        <v>42653</v>
      </c>
      <c r="C245" t="s">
        <v>147</v>
      </c>
      <c r="D245" t="s">
        <v>175</v>
      </c>
      <c r="F245">
        <v>-240</v>
      </c>
    </row>
    <row r="246" spans="1:6">
      <c r="A246" t="s">
        <v>180</v>
      </c>
      <c r="B246" s="9">
        <v>42653</v>
      </c>
      <c r="C246" t="s">
        <v>219</v>
      </c>
      <c r="D246" t="s">
        <v>181</v>
      </c>
      <c r="F246">
        <v>16115</v>
      </c>
    </row>
    <row r="247" spans="1:6">
      <c r="A247" t="s">
        <v>189</v>
      </c>
      <c r="B247" s="9">
        <v>42653</v>
      </c>
      <c r="D247" t="s">
        <v>144</v>
      </c>
      <c r="F247">
        <v>16115</v>
      </c>
    </row>
    <row r="248" spans="1:6">
      <c r="A248" t="s">
        <v>182</v>
      </c>
      <c r="B248" s="9">
        <v>42654</v>
      </c>
      <c r="C248" t="s">
        <v>179</v>
      </c>
      <c r="D248" t="s">
        <v>144</v>
      </c>
      <c r="F248">
        <v>-532.97</v>
      </c>
    </row>
    <row r="249" spans="1:6">
      <c r="A249" t="s">
        <v>183</v>
      </c>
      <c r="B249" s="9">
        <v>42654</v>
      </c>
      <c r="C249" t="s">
        <v>195</v>
      </c>
      <c r="D249" t="s">
        <v>175</v>
      </c>
      <c r="F249">
        <v>-2925</v>
      </c>
    </row>
    <row r="250" spans="1:6">
      <c r="A250" t="s">
        <v>138</v>
      </c>
      <c r="B250" s="9">
        <v>42657</v>
      </c>
      <c r="C250" t="s">
        <v>222</v>
      </c>
      <c r="D250" t="s">
        <v>140</v>
      </c>
      <c r="E250" t="s">
        <v>128</v>
      </c>
      <c r="F250">
        <v>5079.4799999999996</v>
      </c>
    </row>
    <row r="251" spans="1:6">
      <c r="A251" t="s">
        <v>180</v>
      </c>
      <c r="B251" s="9">
        <v>42657</v>
      </c>
      <c r="C251" t="s">
        <v>220</v>
      </c>
      <c r="D251" t="s">
        <v>181</v>
      </c>
      <c r="F251">
        <v>5700</v>
      </c>
    </row>
    <row r="252" spans="1:6">
      <c r="A252" t="s">
        <v>182</v>
      </c>
      <c r="B252" s="9">
        <v>42657</v>
      </c>
      <c r="C252" t="s">
        <v>167</v>
      </c>
      <c r="D252" t="s">
        <v>144</v>
      </c>
      <c r="F252">
        <v>-712.56</v>
      </c>
    </row>
    <row r="253" spans="1:6">
      <c r="A253" t="s">
        <v>180</v>
      </c>
      <c r="B253" s="9">
        <v>42658</v>
      </c>
      <c r="C253" t="s">
        <v>222</v>
      </c>
      <c r="D253" t="s">
        <v>181</v>
      </c>
      <c r="F253">
        <v>5079.4799999999996</v>
      </c>
    </row>
    <row r="254" spans="1:6">
      <c r="A254" t="s">
        <v>182</v>
      </c>
      <c r="B254" s="9">
        <v>42658</v>
      </c>
      <c r="C254" t="s">
        <v>218</v>
      </c>
      <c r="D254" t="s">
        <v>144</v>
      </c>
      <c r="F254">
        <v>-694</v>
      </c>
    </row>
    <row r="255" spans="1:6">
      <c r="A255" t="s">
        <v>180</v>
      </c>
      <c r="B255" s="9">
        <v>42661</v>
      </c>
      <c r="C255" t="s">
        <v>221</v>
      </c>
      <c r="D255" t="s">
        <v>144</v>
      </c>
      <c r="F255">
        <v>1000</v>
      </c>
    </row>
    <row r="256" spans="1:6">
      <c r="A256" t="s">
        <v>180</v>
      </c>
      <c r="B256" s="9">
        <v>42673</v>
      </c>
      <c r="C256" t="s">
        <v>220</v>
      </c>
      <c r="D256" t="s">
        <v>181</v>
      </c>
      <c r="F256">
        <v>5472.6</v>
      </c>
    </row>
    <row r="257" spans="1:6">
      <c r="A257" t="s">
        <v>158</v>
      </c>
      <c r="B257" s="9">
        <v>42674</v>
      </c>
      <c r="C257" t="s">
        <v>129</v>
      </c>
      <c r="D257" t="s">
        <v>215</v>
      </c>
      <c r="E257" t="s">
        <v>129</v>
      </c>
      <c r="F257">
        <v>148.83000000000001</v>
      </c>
    </row>
    <row r="258" spans="1:6">
      <c r="A258" t="s">
        <v>182</v>
      </c>
      <c r="B258" s="9">
        <v>42674</v>
      </c>
      <c r="C258" t="s">
        <v>213</v>
      </c>
      <c r="D258" t="s">
        <v>144</v>
      </c>
      <c r="F258">
        <v>-1287</v>
      </c>
    </row>
    <row r="259" spans="1:6">
      <c r="A259" t="s">
        <v>142</v>
      </c>
      <c r="B259" s="9">
        <v>42674</v>
      </c>
      <c r="C259" t="s">
        <v>196</v>
      </c>
      <c r="D259" t="s">
        <v>144</v>
      </c>
      <c r="F259">
        <v>-148</v>
      </c>
    </row>
    <row r="260" spans="1:6">
      <c r="A260" t="s">
        <v>142</v>
      </c>
      <c r="B260" s="9">
        <v>42674</v>
      </c>
      <c r="C260" t="s">
        <v>197</v>
      </c>
      <c r="D260" t="s">
        <v>144</v>
      </c>
      <c r="F260">
        <v>-231</v>
      </c>
    </row>
    <row r="261" spans="1:6">
      <c r="A261" t="s">
        <v>142</v>
      </c>
      <c r="B261" s="9">
        <v>42674</v>
      </c>
      <c r="C261" t="s">
        <v>198</v>
      </c>
      <c r="D261" t="s">
        <v>144</v>
      </c>
      <c r="F261">
        <v>-160.38999999999999</v>
      </c>
    </row>
    <row r="262" spans="1:6">
      <c r="A262" t="s">
        <v>142</v>
      </c>
      <c r="B262" s="9">
        <v>42674</v>
      </c>
      <c r="C262" t="s">
        <v>157</v>
      </c>
      <c r="D262" t="s">
        <v>144</v>
      </c>
      <c r="F262">
        <v>-24</v>
      </c>
    </row>
    <row r="263" spans="1:6">
      <c r="A263" t="s">
        <v>142</v>
      </c>
      <c r="B263" s="9">
        <v>42674</v>
      </c>
      <c r="C263" t="s">
        <v>156</v>
      </c>
      <c r="D263" t="s">
        <v>144</v>
      </c>
      <c r="F263">
        <v>-80</v>
      </c>
    </row>
    <row r="264" spans="1:6">
      <c r="A264" t="s">
        <v>142</v>
      </c>
      <c r="B264" s="9">
        <v>42674</v>
      </c>
      <c r="C264" t="s">
        <v>194</v>
      </c>
      <c r="D264" t="s">
        <v>144</v>
      </c>
      <c r="F264">
        <v>-12.5</v>
      </c>
    </row>
    <row r="265" spans="1:6">
      <c r="A265" t="s">
        <v>142</v>
      </c>
      <c r="B265" s="9">
        <v>42674</v>
      </c>
      <c r="C265" t="s">
        <v>185</v>
      </c>
      <c r="D265" t="s">
        <v>144</v>
      </c>
      <c r="F265">
        <v>-2710.9</v>
      </c>
    </row>
    <row r="266" spans="1:6">
      <c r="A266" t="s">
        <v>158</v>
      </c>
      <c r="B266" s="9">
        <v>42675</v>
      </c>
      <c r="C266" t="s">
        <v>129</v>
      </c>
      <c r="D266" t="s">
        <v>168</v>
      </c>
      <c r="E266" t="s">
        <v>129</v>
      </c>
      <c r="F266">
        <v>-675</v>
      </c>
    </row>
    <row r="267" spans="1:6">
      <c r="A267" t="s">
        <v>146</v>
      </c>
      <c r="B267" s="9">
        <v>42677</v>
      </c>
      <c r="C267" t="s">
        <v>179</v>
      </c>
      <c r="D267" t="s">
        <v>148</v>
      </c>
      <c r="F267">
        <v>-532.97</v>
      </c>
    </row>
    <row r="268" spans="1:6">
      <c r="A268" t="s">
        <v>180</v>
      </c>
      <c r="B268" s="9">
        <v>42678</v>
      </c>
      <c r="C268" t="s">
        <v>221</v>
      </c>
      <c r="D268" t="s">
        <v>144</v>
      </c>
      <c r="F268">
        <v>1519.39</v>
      </c>
    </row>
    <row r="269" spans="1:6">
      <c r="A269" t="s">
        <v>182</v>
      </c>
      <c r="B269" s="9">
        <v>42685</v>
      </c>
      <c r="C269" t="s">
        <v>179</v>
      </c>
      <c r="D269" t="s">
        <v>144</v>
      </c>
      <c r="F269">
        <v>-532.97</v>
      </c>
    </row>
    <row r="270" spans="1:6">
      <c r="A270" t="s">
        <v>180</v>
      </c>
      <c r="B270" s="9">
        <v>42689</v>
      </c>
      <c r="C270" t="s">
        <v>214</v>
      </c>
      <c r="D270" t="s">
        <v>181</v>
      </c>
      <c r="F270">
        <v>2000</v>
      </c>
    </row>
    <row r="271" spans="1:6">
      <c r="A271" t="s">
        <v>142</v>
      </c>
      <c r="B271" s="9">
        <v>42689</v>
      </c>
      <c r="C271" t="s">
        <v>190</v>
      </c>
      <c r="D271" t="s">
        <v>144</v>
      </c>
      <c r="F271">
        <v>-4050</v>
      </c>
    </row>
    <row r="272" spans="1:6">
      <c r="A272" t="s">
        <v>192</v>
      </c>
      <c r="B272" s="9">
        <v>42689</v>
      </c>
      <c r="C272" t="s">
        <v>212</v>
      </c>
      <c r="D272" t="s">
        <v>144</v>
      </c>
      <c r="F272">
        <v>-5.94</v>
      </c>
    </row>
    <row r="273" spans="1:6">
      <c r="A273" t="s">
        <v>192</v>
      </c>
      <c r="B273" s="9">
        <v>42689</v>
      </c>
      <c r="C273" t="s">
        <v>187</v>
      </c>
      <c r="D273" t="s">
        <v>144</v>
      </c>
      <c r="F273">
        <v>-593.71</v>
      </c>
    </row>
    <row r="274" spans="1:6">
      <c r="A274" t="s">
        <v>138</v>
      </c>
      <c r="B274" s="9">
        <v>42700</v>
      </c>
      <c r="C274" t="s">
        <v>222</v>
      </c>
      <c r="D274" t="s">
        <v>140</v>
      </c>
      <c r="E274" t="s">
        <v>128</v>
      </c>
      <c r="F274">
        <v>5079.4799999999996</v>
      </c>
    </row>
    <row r="275" spans="1:6">
      <c r="A275" t="s">
        <v>158</v>
      </c>
      <c r="B275" s="9">
        <v>42704</v>
      </c>
      <c r="C275" t="s">
        <v>129</v>
      </c>
      <c r="D275" t="s">
        <v>215</v>
      </c>
      <c r="E275" t="s">
        <v>129</v>
      </c>
      <c r="F275">
        <v>148.83000000000001</v>
      </c>
    </row>
    <row r="276" spans="1:6">
      <c r="A276" t="s">
        <v>142</v>
      </c>
      <c r="B276" s="9">
        <v>42704</v>
      </c>
      <c r="C276" t="s">
        <v>196</v>
      </c>
      <c r="D276" t="s">
        <v>144</v>
      </c>
      <c r="F276">
        <v>-145</v>
      </c>
    </row>
    <row r="277" spans="1:6">
      <c r="A277" t="s">
        <v>142</v>
      </c>
      <c r="B277" s="9">
        <v>42704</v>
      </c>
      <c r="C277" t="s">
        <v>197</v>
      </c>
      <c r="D277" t="s">
        <v>144</v>
      </c>
      <c r="F277">
        <v>-238</v>
      </c>
    </row>
    <row r="278" spans="1:6">
      <c r="A278" t="s">
        <v>142</v>
      </c>
      <c r="B278" s="9">
        <v>42704</v>
      </c>
      <c r="C278" t="s">
        <v>198</v>
      </c>
      <c r="D278" t="s">
        <v>144</v>
      </c>
      <c r="F278">
        <v>-166.34</v>
      </c>
    </row>
    <row r="279" spans="1:6">
      <c r="A279" t="s">
        <v>142</v>
      </c>
      <c r="B279" s="9">
        <v>42704</v>
      </c>
      <c r="C279" t="s">
        <v>157</v>
      </c>
      <c r="D279" t="s">
        <v>144</v>
      </c>
      <c r="F279">
        <v>-24</v>
      </c>
    </row>
    <row r="280" spans="1:6">
      <c r="A280" t="s">
        <v>142</v>
      </c>
      <c r="B280" s="9">
        <v>42704</v>
      </c>
      <c r="C280" t="s">
        <v>156</v>
      </c>
      <c r="D280" t="s">
        <v>144</v>
      </c>
      <c r="F280">
        <v>-80</v>
      </c>
    </row>
    <row r="281" spans="1:6">
      <c r="A281" t="s">
        <v>142</v>
      </c>
      <c r="B281" s="9">
        <v>42704</v>
      </c>
      <c r="C281" t="s">
        <v>194</v>
      </c>
      <c r="D281" t="s">
        <v>144</v>
      </c>
      <c r="F281">
        <v>-12.5</v>
      </c>
    </row>
    <row r="282" spans="1:6">
      <c r="A282" t="s">
        <v>142</v>
      </c>
      <c r="B282" s="9">
        <v>42704</v>
      </c>
      <c r="C282" t="s">
        <v>185</v>
      </c>
      <c r="D282" t="s">
        <v>144</v>
      </c>
      <c r="F282">
        <v>-2710.9</v>
      </c>
    </row>
    <row r="283" spans="1:6">
      <c r="A283" t="s">
        <v>158</v>
      </c>
      <c r="B283" s="9">
        <v>42705</v>
      </c>
      <c r="C283" t="s">
        <v>129</v>
      </c>
      <c r="D283" t="s">
        <v>168</v>
      </c>
      <c r="E283" t="s">
        <v>129</v>
      </c>
      <c r="F283">
        <v>-675</v>
      </c>
    </row>
    <row r="284" spans="1:6">
      <c r="A284" t="s">
        <v>142</v>
      </c>
      <c r="B284" s="9">
        <v>42705</v>
      </c>
      <c r="C284" t="s">
        <v>223</v>
      </c>
      <c r="D284" t="s">
        <v>144</v>
      </c>
      <c r="F284">
        <v>-250</v>
      </c>
    </row>
    <row r="285" spans="1:6">
      <c r="A285" t="s">
        <v>180</v>
      </c>
      <c r="B285" s="9">
        <v>42706</v>
      </c>
      <c r="C285" t="s">
        <v>214</v>
      </c>
      <c r="D285" t="s">
        <v>181</v>
      </c>
      <c r="F285">
        <v>2000</v>
      </c>
    </row>
    <row r="286" spans="1:6">
      <c r="A286" t="s">
        <v>183</v>
      </c>
      <c r="B286" s="9">
        <v>42706</v>
      </c>
      <c r="C286" t="s">
        <v>147</v>
      </c>
      <c r="D286" t="s">
        <v>184</v>
      </c>
      <c r="F286">
        <v>-530</v>
      </c>
    </row>
    <row r="287" spans="1:6">
      <c r="A287" t="s">
        <v>146</v>
      </c>
      <c r="B287" s="9">
        <v>42707</v>
      </c>
      <c r="C287" t="s">
        <v>179</v>
      </c>
      <c r="D287" t="s">
        <v>148</v>
      </c>
      <c r="F287">
        <v>-532.97</v>
      </c>
    </row>
    <row r="288" spans="1:6">
      <c r="A288" t="s">
        <v>180</v>
      </c>
      <c r="B288" s="9">
        <v>42709</v>
      </c>
      <c r="C288" t="s">
        <v>222</v>
      </c>
      <c r="D288" t="s">
        <v>181</v>
      </c>
      <c r="F288">
        <v>5079.4799999999996</v>
      </c>
    </row>
    <row r="289" spans="1:6">
      <c r="A289" t="s">
        <v>189</v>
      </c>
      <c r="B289" s="9">
        <v>42709</v>
      </c>
      <c r="D289" t="s">
        <v>144</v>
      </c>
      <c r="F289">
        <v>5079.4799999999996</v>
      </c>
    </row>
    <row r="290" spans="1:6">
      <c r="A290" t="s">
        <v>138</v>
      </c>
      <c r="B290" s="9">
        <v>42713</v>
      </c>
      <c r="C290" t="s">
        <v>224</v>
      </c>
      <c r="D290" t="s">
        <v>140</v>
      </c>
      <c r="E290" t="s">
        <v>130</v>
      </c>
      <c r="F290">
        <v>1867.89</v>
      </c>
    </row>
    <row r="291" spans="1:6">
      <c r="A291" t="s">
        <v>180</v>
      </c>
      <c r="B291" s="9">
        <v>42713</v>
      </c>
      <c r="C291" t="s">
        <v>224</v>
      </c>
      <c r="D291" t="s">
        <v>181</v>
      </c>
      <c r="F291">
        <v>1867.89</v>
      </c>
    </row>
    <row r="292" spans="1:6">
      <c r="A292" t="s">
        <v>189</v>
      </c>
      <c r="B292" s="9">
        <v>42713</v>
      </c>
      <c r="D292" t="s">
        <v>144</v>
      </c>
      <c r="F292">
        <v>1867.89</v>
      </c>
    </row>
    <row r="293" spans="1:6">
      <c r="A293" t="s">
        <v>146</v>
      </c>
      <c r="B293" s="9">
        <v>42714</v>
      </c>
      <c r="C293" t="s">
        <v>167</v>
      </c>
      <c r="D293" t="s">
        <v>148</v>
      </c>
      <c r="F293">
        <v>-4050</v>
      </c>
    </row>
    <row r="294" spans="1:6">
      <c r="A294" t="s">
        <v>182</v>
      </c>
      <c r="B294" s="9">
        <v>42717</v>
      </c>
      <c r="C294" t="s">
        <v>179</v>
      </c>
      <c r="D294" t="s">
        <v>144</v>
      </c>
      <c r="F294">
        <v>-532.97</v>
      </c>
    </row>
    <row r="295" spans="1:6">
      <c r="A295" t="s">
        <v>192</v>
      </c>
      <c r="B295" s="9">
        <v>42719</v>
      </c>
      <c r="C295" t="s">
        <v>187</v>
      </c>
      <c r="D295" t="s">
        <v>144</v>
      </c>
      <c r="F295">
        <v>-102.53</v>
      </c>
    </row>
    <row r="296" spans="1:6">
      <c r="A296" t="s">
        <v>180</v>
      </c>
      <c r="B296" s="9">
        <v>42722</v>
      </c>
      <c r="C296" t="s">
        <v>214</v>
      </c>
      <c r="D296" t="s">
        <v>181</v>
      </c>
      <c r="F296">
        <v>1516.05</v>
      </c>
    </row>
    <row r="297" spans="1:6">
      <c r="A297" t="s">
        <v>189</v>
      </c>
      <c r="B297" s="9">
        <v>42722</v>
      </c>
      <c r="D297" t="s">
        <v>144</v>
      </c>
      <c r="F297">
        <v>3516.05</v>
      </c>
    </row>
    <row r="298" spans="1:6">
      <c r="A298" t="s">
        <v>138</v>
      </c>
      <c r="B298" s="9">
        <v>42724</v>
      </c>
      <c r="C298" t="s">
        <v>224</v>
      </c>
      <c r="D298" t="s">
        <v>140</v>
      </c>
      <c r="E298" t="s">
        <v>130</v>
      </c>
      <c r="F298">
        <v>1867.89</v>
      </c>
    </row>
    <row r="299" spans="1:6">
      <c r="A299" t="s">
        <v>180</v>
      </c>
      <c r="B299" s="9">
        <v>42724</v>
      </c>
      <c r="C299" t="s">
        <v>224</v>
      </c>
      <c r="D299" t="s">
        <v>181</v>
      </c>
      <c r="F299">
        <v>1867.89</v>
      </c>
    </row>
    <row r="300" spans="1:6">
      <c r="A300" t="s">
        <v>189</v>
      </c>
      <c r="B300" s="9">
        <v>42724</v>
      </c>
      <c r="D300" t="s">
        <v>144</v>
      </c>
      <c r="F300">
        <v>1867.89</v>
      </c>
    </row>
    <row r="301" spans="1:6">
      <c r="A301" t="s">
        <v>138</v>
      </c>
      <c r="B301" s="9">
        <v>42731</v>
      </c>
      <c r="C301" t="s">
        <v>224</v>
      </c>
      <c r="D301" t="s">
        <v>140</v>
      </c>
      <c r="E301" t="s">
        <v>130</v>
      </c>
      <c r="F301">
        <v>1924.4</v>
      </c>
    </row>
    <row r="302" spans="1:6">
      <c r="A302" t="s">
        <v>142</v>
      </c>
      <c r="B302" s="9">
        <v>42734</v>
      </c>
      <c r="C302" t="s">
        <v>195</v>
      </c>
      <c r="D302" t="s">
        <v>144</v>
      </c>
      <c r="F302">
        <v>-1650</v>
      </c>
    </row>
    <row r="303" spans="1:6">
      <c r="A303" t="s">
        <v>142</v>
      </c>
      <c r="B303" s="9">
        <v>42734</v>
      </c>
      <c r="C303" t="s">
        <v>206</v>
      </c>
      <c r="D303" t="s">
        <v>144</v>
      </c>
      <c r="F303">
        <v>-450</v>
      </c>
    </row>
    <row r="304" spans="1:6">
      <c r="A304" t="s">
        <v>189</v>
      </c>
      <c r="B304" s="9">
        <v>42734</v>
      </c>
      <c r="D304" t="s">
        <v>205</v>
      </c>
      <c r="F304">
        <v>72.39</v>
      </c>
    </row>
    <row r="305" spans="1:6">
      <c r="A305" t="s">
        <v>158</v>
      </c>
      <c r="B305" s="9">
        <v>42735</v>
      </c>
      <c r="C305" t="s">
        <v>129</v>
      </c>
      <c r="D305" t="s">
        <v>215</v>
      </c>
      <c r="E305" t="s">
        <v>129</v>
      </c>
      <c r="F305">
        <v>148.83000000000001</v>
      </c>
    </row>
    <row r="306" spans="1:6">
      <c r="A306" t="s">
        <v>142</v>
      </c>
      <c r="B306" s="9">
        <v>42735</v>
      </c>
      <c r="C306" t="s">
        <v>196</v>
      </c>
      <c r="D306" t="s">
        <v>144</v>
      </c>
      <c r="F306">
        <v>-156</v>
      </c>
    </row>
    <row r="307" spans="1:6">
      <c r="A307" t="s">
        <v>142</v>
      </c>
      <c r="B307" s="9">
        <v>42735</v>
      </c>
      <c r="C307" t="s">
        <v>197</v>
      </c>
      <c r="D307" t="s">
        <v>144</v>
      </c>
      <c r="F307">
        <v>-218</v>
      </c>
    </row>
    <row r="308" spans="1:6">
      <c r="A308" t="s">
        <v>142</v>
      </c>
      <c r="B308" s="9">
        <v>42735</v>
      </c>
      <c r="C308" t="s">
        <v>198</v>
      </c>
      <c r="D308" t="s">
        <v>144</v>
      </c>
      <c r="F308">
        <v>-132.94999999999999</v>
      </c>
    </row>
    <row r="309" spans="1:6">
      <c r="A309" t="s">
        <v>142</v>
      </c>
      <c r="B309" s="9">
        <v>42735</v>
      </c>
      <c r="C309" t="s">
        <v>157</v>
      </c>
      <c r="D309" t="s">
        <v>144</v>
      </c>
      <c r="F309">
        <v>-24</v>
      </c>
    </row>
    <row r="310" spans="1:6">
      <c r="A310" t="s">
        <v>142</v>
      </c>
      <c r="B310" s="9">
        <v>42735</v>
      </c>
      <c r="C310" t="s">
        <v>156</v>
      </c>
      <c r="D310" t="s">
        <v>144</v>
      </c>
      <c r="F310">
        <v>-80</v>
      </c>
    </row>
    <row r="311" spans="1:6">
      <c r="A311" t="s">
        <v>142</v>
      </c>
      <c r="B311" s="9">
        <v>42735</v>
      </c>
      <c r="C311" t="s">
        <v>194</v>
      </c>
      <c r="D311" t="s">
        <v>144</v>
      </c>
      <c r="F311">
        <v>-12.5</v>
      </c>
    </row>
    <row r="312" spans="1:6">
      <c r="A312" t="s">
        <v>142</v>
      </c>
      <c r="B312" s="9">
        <v>42735</v>
      </c>
      <c r="C312" t="s">
        <v>185</v>
      </c>
      <c r="D312" t="s">
        <v>144</v>
      </c>
      <c r="F312">
        <v>-2710.9</v>
      </c>
    </row>
    <row r="313" spans="1:6">
      <c r="A313" t="s">
        <v>158</v>
      </c>
      <c r="B313" s="9">
        <v>42735</v>
      </c>
      <c r="D313" t="s">
        <v>177</v>
      </c>
      <c r="F313">
        <v>44435.91</v>
      </c>
    </row>
    <row r="314" spans="1:6">
      <c r="A314" t="s">
        <v>146</v>
      </c>
      <c r="B314" s="9">
        <v>42737</v>
      </c>
      <c r="C314" t="s">
        <v>225</v>
      </c>
      <c r="D314" t="s">
        <v>148</v>
      </c>
      <c r="F314">
        <v>-1500</v>
      </c>
    </row>
    <row r="315" spans="1:6">
      <c r="A315" t="s">
        <v>146</v>
      </c>
      <c r="B315" s="9">
        <v>42738</v>
      </c>
      <c r="C315" t="s">
        <v>179</v>
      </c>
      <c r="D315" t="s">
        <v>148</v>
      </c>
      <c r="F315">
        <v>-532.97</v>
      </c>
    </row>
    <row r="316" spans="1:6">
      <c r="A316" t="s">
        <v>182</v>
      </c>
      <c r="B316" s="9">
        <v>42738</v>
      </c>
      <c r="C316" t="s">
        <v>167</v>
      </c>
      <c r="D316" t="s">
        <v>144</v>
      </c>
      <c r="F316">
        <v>-4050</v>
      </c>
    </row>
    <row r="317" spans="1:6">
      <c r="A317" t="s">
        <v>146</v>
      </c>
      <c r="B317" s="9">
        <v>42739</v>
      </c>
      <c r="C317" t="s">
        <v>210</v>
      </c>
      <c r="D317" t="s">
        <v>148</v>
      </c>
      <c r="F317">
        <v>-23.84</v>
      </c>
    </row>
    <row r="318" spans="1:6">
      <c r="A318" t="s">
        <v>138</v>
      </c>
      <c r="B318" s="9">
        <v>42739</v>
      </c>
      <c r="C318" t="s">
        <v>226</v>
      </c>
      <c r="D318" t="s">
        <v>140</v>
      </c>
      <c r="E318" t="s">
        <v>130</v>
      </c>
      <c r="F318">
        <v>95.69</v>
      </c>
    </row>
    <row r="319" spans="1:6">
      <c r="A319" t="s">
        <v>180</v>
      </c>
      <c r="B319" s="9">
        <v>42739</v>
      </c>
      <c r="C319" t="s">
        <v>226</v>
      </c>
      <c r="D319" t="s">
        <v>181</v>
      </c>
      <c r="F319">
        <v>95.69</v>
      </c>
    </row>
    <row r="320" spans="1:6">
      <c r="A320" t="s">
        <v>189</v>
      </c>
      <c r="B320" s="9">
        <v>42741</v>
      </c>
      <c r="D320" t="s">
        <v>144</v>
      </c>
      <c r="F320">
        <v>95.69</v>
      </c>
    </row>
    <row r="321" spans="1:6">
      <c r="A321" t="s">
        <v>180</v>
      </c>
      <c r="B321" s="9">
        <v>42742</v>
      </c>
      <c r="C321" t="s">
        <v>224</v>
      </c>
      <c r="D321" t="s">
        <v>181</v>
      </c>
      <c r="F321">
        <v>1924.4</v>
      </c>
    </row>
    <row r="322" spans="1:6">
      <c r="A322" t="s">
        <v>189</v>
      </c>
      <c r="B322" s="9">
        <v>42742</v>
      </c>
      <c r="D322" t="s">
        <v>144</v>
      </c>
      <c r="F322">
        <v>1924.4</v>
      </c>
    </row>
    <row r="323" spans="1:6">
      <c r="A323" t="s">
        <v>138</v>
      </c>
      <c r="B323" s="9">
        <v>42742</v>
      </c>
      <c r="C323" t="s">
        <v>227</v>
      </c>
      <c r="D323" t="s">
        <v>140</v>
      </c>
      <c r="E323" t="s">
        <v>130</v>
      </c>
      <c r="F323">
        <v>3915</v>
      </c>
    </row>
    <row r="324" spans="1:6">
      <c r="A324" t="s">
        <v>189</v>
      </c>
      <c r="B324" s="9">
        <v>42742</v>
      </c>
      <c r="D324" t="s">
        <v>144</v>
      </c>
      <c r="F324">
        <v>210</v>
      </c>
    </row>
    <row r="325" spans="1:6">
      <c r="A325" t="s">
        <v>146</v>
      </c>
      <c r="B325" s="9">
        <v>42745</v>
      </c>
      <c r="C325" t="s">
        <v>167</v>
      </c>
      <c r="D325" t="s">
        <v>148</v>
      </c>
      <c r="F325">
        <v>-712.56</v>
      </c>
    </row>
    <row r="326" spans="1:6">
      <c r="A326" t="s">
        <v>183</v>
      </c>
      <c r="B326" s="9">
        <v>42745</v>
      </c>
      <c r="C326" t="s">
        <v>147</v>
      </c>
      <c r="D326" t="s">
        <v>184</v>
      </c>
      <c r="F326">
        <v>-1172.3</v>
      </c>
    </row>
    <row r="327" spans="1:6">
      <c r="A327" t="s">
        <v>182</v>
      </c>
      <c r="B327" s="9">
        <v>42748</v>
      </c>
      <c r="C327" t="s">
        <v>179</v>
      </c>
      <c r="D327" t="s">
        <v>144</v>
      </c>
      <c r="F327">
        <v>-532.97</v>
      </c>
    </row>
    <row r="328" spans="1:6">
      <c r="A328" t="s">
        <v>228</v>
      </c>
      <c r="B328" s="9">
        <v>42748</v>
      </c>
      <c r="C328" t="s">
        <v>229</v>
      </c>
      <c r="D328" t="s">
        <v>144</v>
      </c>
      <c r="E328" t="s">
        <v>129</v>
      </c>
      <c r="F328">
        <v>-1299.6099999999999</v>
      </c>
    </row>
    <row r="329" spans="1:6">
      <c r="A329" t="s">
        <v>228</v>
      </c>
      <c r="B329" s="9">
        <v>42748</v>
      </c>
      <c r="C329" t="s">
        <v>230</v>
      </c>
      <c r="D329" t="s">
        <v>144</v>
      </c>
      <c r="E329" t="s">
        <v>129</v>
      </c>
      <c r="F329">
        <v>-890.57</v>
      </c>
    </row>
    <row r="330" spans="1:6">
      <c r="A330" t="s">
        <v>228</v>
      </c>
      <c r="B330" s="9">
        <v>42748</v>
      </c>
      <c r="C330" t="s">
        <v>231</v>
      </c>
      <c r="D330" t="s">
        <v>144</v>
      </c>
      <c r="E330" t="s">
        <v>129</v>
      </c>
      <c r="F330">
        <v>-1033.99</v>
      </c>
    </row>
    <row r="331" spans="1:6">
      <c r="A331" t="s">
        <v>228</v>
      </c>
      <c r="B331" s="9">
        <v>42750</v>
      </c>
      <c r="C331" t="s">
        <v>230</v>
      </c>
      <c r="D331" t="s">
        <v>144</v>
      </c>
      <c r="E331" t="s">
        <v>129</v>
      </c>
      <c r="F331">
        <v>-921.28</v>
      </c>
    </row>
    <row r="332" spans="1:6">
      <c r="A332" t="s">
        <v>142</v>
      </c>
      <c r="B332" s="9">
        <v>42750</v>
      </c>
      <c r="C332" t="s">
        <v>191</v>
      </c>
      <c r="D332" t="s">
        <v>144</v>
      </c>
      <c r="F332">
        <v>-530</v>
      </c>
    </row>
    <row r="333" spans="1:6">
      <c r="A333" t="s">
        <v>192</v>
      </c>
      <c r="B333" s="9">
        <v>42750</v>
      </c>
      <c r="C333" t="s">
        <v>187</v>
      </c>
      <c r="D333" t="s">
        <v>144</v>
      </c>
      <c r="F333">
        <v>-72.180000000000007</v>
      </c>
    </row>
    <row r="334" spans="1:6">
      <c r="A334" t="s">
        <v>146</v>
      </c>
      <c r="B334" s="9">
        <v>42751</v>
      </c>
      <c r="C334" t="s">
        <v>153</v>
      </c>
      <c r="D334" t="s">
        <v>148</v>
      </c>
      <c r="F334">
        <v>-300</v>
      </c>
    </row>
    <row r="335" spans="1:6">
      <c r="A335" t="s">
        <v>138</v>
      </c>
      <c r="B335" s="9">
        <v>42751</v>
      </c>
      <c r="C335" t="s">
        <v>232</v>
      </c>
      <c r="D335" t="s">
        <v>140</v>
      </c>
      <c r="E335" t="s">
        <v>130</v>
      </c>
      <c r="F335">
        <v>13900</v>
      </c>
    </row>
    <row r="336" spans="1:6">
      <c r="A336" t="s">
        <v>146</v>
      </c>
      <c r="B336" s="9">
        <v>42752</v>
      </c>
      <c r="C336" t="s">
        <v>211</v>
      </c>
      <c r="D336" t="s">
        <v>148</v>
      </c>
      <c r="F336">
        <v>-140</v>
      </c>
    </row>
    <row r="337" spans="1:6">
      <c r="A337" t="s">
        <v>182</v>
      </c>
      <c r="B337" s="9">
        <v>42752</v>
      </c>
      <c r="C337" t="s">
        <v>167</v>
      </c>
      <c r="D337" t="s">
        <v>144</v>
      </c>
      <c r="F337">
        <v>-712.56</v>
      </c>
    </row>
    <row r="338" spans="1:6">
      <c r="A338" t="s">
        <v>138</v>
      </c>
      <c r="B338" s="9">
        <v>42752</v>
      </c>
      <c r="C338" t="s">
        <v>233</v>
      </c>
      <c r="D338" t="s">
        <v>140</v>
      </c>
      <c r="E338" t="s">
        <v>130</v>
      </c>
      <c r="F338">
        <v>3186</v>
      </c>
    </row>
    <row r="339" spans="1:6">
      <c r="A339" t="s">
        <v>180</v>
      </c>
      <c r="B339" s="9">
        <v>42752</v>
      </c>
      <c r="C339" t="s">
        <v>233</v>
      </c>
      <c r="D339" t="s">
        <v>181</v>
      </c>
      <c r="F339">
        <v>400</v>
      </c>
    </row>
    <row r="340" spans="1:6">
      <c r="A340" t="s">
        <v>189</v>
      </c>
      <c r="B340" s="9">
        <v>42752</v>
      </c>
      <c r="D340" t="s">
        <v>144</v>
      </c>
      <c r="F340">
        <v>400</v>
      </c>
    </row>
    <row r="341" spans="1:6">
      <c r="A341" t="s">
        <v>138</v>
      </c>
      <c r="B341" s="9">
        <v>42755</v>
      </c>
      <c r="C341" t="s">
        <v>234</v>
      </c>
      <c r="D341" t="s">
        <v>140</v>
      </c>
      <c r="E341" t="s">
        <v>128</v>
      </c>
      <c r="F341">
        <v>2092</v>
      </c>
    </row>
    <row r="342" spans="1:6">
      <c r="A342" t="s">
        <v>183</v>
      </c>
      <c r="B342" s="9">
        <v>42755</v>
      </c>
      <c r="C342" t="s">
        <v>147</v>
      </c>
      <c r="D342" t="s">
        <v>184</v>
      </c>
      <c r="F342">
        <v>-739</v>
      </c>
    </row>
    <row r="343" spans="1:6">
      <c r="A343" t="s">
        <v>146</v>
      </c>
      <c r="B343" s="9">
        <v>42755</v>
      </c>
      <c r="C343" t="s">
        <v>225</v>
      </c>
      <c r="D343" t="s">
        <v>148</v>
      </c>
      <c r="F343">
        <v>-2000</v>
      </c>
    </row>
    <row r="344" spans="1:6">
      <c r="A344" t="s">
        <v>146</v>
      </c>
      <c r="B344" s="9">
        <v>42755</v>
      </c>
      <c r="C344" t="s">
        <v>156</v>
      </c>
      <c r="D344" t="s">
        <v>148</v>
      </c>
      <c r="F344">
        <v>-56.17</v>
      </c>
    </row>
    <row r="345" spans="1:6">
      <c r="A345" t="s">
        <v>146</v>
      </c>
      <c r="B345" s="9">
        <v>42756</v>
      </c>
      <c r="C345" t="s">
        <v>198</v>
      </c>
      <c r="D345" t="s">
        <v>148</v>
      </c>
      <c r="F345">
        <v>-122.68</v>
      </c>
    </row>
    <row r="346" spans="1:6">
      <c r="A346" t="s">
        <v>180</v>
      </c>
      <c r="B346" s="9">
        <v>42759</v>
      </c>
      <c r="C346" t="s">
        <v>234</v>
      </c>
      <c r="D346" t="s">
        <v>181</v>
      </c>
      <c r="F346">
        <v>2092</v>
      </c>
    </row>
    <row r="347" spans="1:6">
      <c r="A347" t="s">
        <v>189</v>
      </c>
      <c r="B347" s="9">
        <v>42762</v>
      </c>
      <c r="D347" t="s">
        <v>144</v>
      </c>
      <c r="F347">
        <v>2092</v>
      </c>
    </row>
    <row r="348" spans="1:6">
      <c r="A348" t="s">
        <v>228</v>
      </c>
      <c r="B348" s="9">
        <v>42762</v>
      </c>
      <c r="C348" t="s">
        <v>229</v>
      </c>
      <c r="D348" t="s">
        <v>144</v>
      </c>
      <c r="E348" t="s">
        <v>129</v>
      </c>
      <c r="F348">
        <v>-1299.5999999999999</v>
      </c>
    </row>
    <row r="349" spans="1:6">
      <c r="A349" t="s">
        <v>228</v>
      </c>
      <c r="B349" s="9">
        <v>42762</v>
      </c>
      <c r="C349" t="s">
        <v>231</v>
      </c>
      <c r="D349" t="s">
        <v>144</v>
      </c>
      <c r="E349" t="s">
        <v>129</v>
      </c>
      <c r="F349">
        <v>-1064.04</v>
      </c>
    </row>
    <row r="350" spans="1:6">
      <c r="A350" t="s">
        <v>183</v>
      </c>
      <c r="B350" s="9">
        <v>42763</v>
      </c>
      <c r="C350" t="s">
        <v>235</v>
      </c>
      <c r="D350" t="s">
        <v>175</v>
      </c>
      <c r="F350">
        <v>-695</v>
      </c>
    </row>
    <row r="351" spans="1:6">
      <c r="A351" t="s">
        <v>138</v>
      </c>
      <c r="B351" s="9">
        <v>42765</v>
      </c>
      <c r="C351" t="s">
        <v>236</v>
      </c>
      <c r="D351" t="s">
        <v>140</v>
      </c>
      <c r="E351" t="s">
        <v>130</v>
      </c>
      <c r="F351">
        <v>1868.36</v>
      </c>
    </row>
    <row r="352" spans="1:6">
      <c r="A352" t="s">
        <v>182</v>
      </c>
      <c r="B352" s="9">
        <v>42766</v>
      </c>
      <c r="C352" t="s">
        <v>210</v>
      </c>
      <c r="D352" t="s">
        <v>144</v>
      </c>
      <c r="F352">
        <v>-23.84</v>
      </c>
    </row>
    <row r="353" spans="1:6">
      <c r="A353" t="s">
        <v>146</v>
      </c>
      <c r="B353" s="9">
        <v>42766</v>
      </c>
      <c r="C353" t="s">
        <v>225</v>
      </c>
      <c r="D353" t="s">
        <v>148</v>
      </c>
      <c r="F353">
        <v>-2000</v>
      </c>
    </row>
    <row r="354" spans="1:6">
      <c r="A354" t="s">
        <v>158</v>
      </c>
      <c r="B354" s="9">
        <v>42766</v>
      </c>
      <c r="C354" t="s">
        <v>129</v>
      </c>
      <c r="D354" t="s">
        <v>215</v>
      </c>
      <c r="E354" t="s">
        <v>129</v>
      </c>
      <c r="F354">
        <v>148.83000000000001</v>
      </c>
    </row>
    <row r="355" spans="1:6">
      <c r="A355" t="s">
        <v>158</v>
      </c>
      <c r="B355" s="9">
        <v>42766</v>
      </c>
      <c r="C355" t="s">
        <v>129</v>
      </c>
      <c r="D355" t="s">
        <v>168</v>
      </c>
      <c r="E355" t="s">
        <v>129</v>
      </c>
      <c r="F355">
        <v>-675</v>
      </c>
    </row>
    <row r="356" spans="1:6">
      <c r="A356" t="s">
        <v>180</v>
      </c>
      <c r="B356" s="9">
        <v>42766</v>
      </c>
      <c r="C356" t="s">
        <v>232</v>
      </c>
      <c r="D356" t="s">
        <v>181</v>
      </c>
      <c r="F356">
        <v>13900</v>
      </c>
    </row>
    <row r="357" spans="1:6">
      <c r="A357" t="s">
        <v>189</v>
      </c>
      <c r="B357" s="9">
        <v>42766</v>
      </c>
      <c r="D357" t="s">
        <v>144</v>
      </c>
      <c r="F357">
        <v>13900</v>
      </c>
    </row>
    <row r="358" spans="1:6">
      <c r="A358" t="s">
        <v>182</v>
      </c>
      <c r="B358" s="9">
        <v>42766</v>
      </c>
      <c r="C358" t="s">
        <v>225</v>
      </c>
      <c r="D358" t="s">
        <v>144</v>
      </c>
      <c r="F358">
        <v>-3500</v>
      </c>
    </row>
    <row r="359" spans="1:6">
      <c r="A359" t="s">
        <v>142</v>
      </c>
      <c r="B359" s="9">
        <v>42766</v>
      </c>
      <c r="C359" t="s">
        <v>196</v>
      </c>
      <c r="D359" t="s">
        <v>144</v>
      </c>
      <c r="F359">
        <v>-142</v>
      </c>
    </row>
    <row r="360" spans="1:6">
      <c r="A360" t="s">
        <v>142</v>
      </c>
      <c r="B360" s="9">
        <v>42766</v>
      </c>
      <c r="C360" t="s">
        <v>197</v>
      </c>
      <c r="D360" t="s">
        <v>144</v>
      </c>
      <c r="F360">
        <v>-236</v>
      </c>
    </row>
    <row r="361" spans="1:6">
      <c r="A361" t="s">
        <v>142</v>
      </c>
      <c r="B361" s="9">
        <v>42766</v>
      </c>
      <c r="C361" t="s">
        <v>157</v>
      </c>
      <c r="D361" t="s">
        <v>144</v>
      </c>
      <c r="F361">
        <v>-24</v>
      </c>
    </row>
    <row r="362" spans="1:6">
      <c r="A362" t="s">
        <v>142</v>
      </c>
      <c r="B362" s="9">
        <v>42766</v>
      </c>
      <c r="C362" t="s">
        <v>156</v>
      </c>
      <c r="D362" t="s">
        <v>144</v>
      </c>
      <c r="F362">
        <v>-80</v>
      </c>
    </row>
    <row r="363" spans="1:6">
      <c r="A363" t="s">
        <v>142</v>
      </c>
      <c r="B363" s="9">
        <v>42766</v>
      </c>
      <c r="C363" t="s">
        <v>194</v>
      </c>
      <c r="D363" t="s">
        <v>144</v>
      </c>
      <c r="F363">
        <v>-12.5</v>
      </c>
    </row>
    <row r="364" spans="1:6">
      <c r="A364" t="s">
        <v>142</v>
      </c>
      <c r="B364" s="9">
        <v>42766</v>
      </c>
      <c r="C364" t="s">
        <v>185</v>
      </c>
      <c r="D364" t="s">
        <v>144</v>
      </c>
      <c r="F364">
        <v>-2710.9</v>
      </c>
    </row>
    <row r="365" spans="1:6">
      <c r="A365" t="s">
        <v>146</v>
      </c>
      <c r="B365" s="9">
        <v>42767</v>
      </c>
      <c r="C365" t="s">
        <v>210</v>
      </c>
      <c r="D365" t="s">
        <v>148</v>
      </c>
      <c r="F365">
        <v>-1938</v>
      </c>
    </row>
    <row r="366" spans="1:6">
      <c r="A366" t="s">
        <v>138</v>
      </c>
      <c r="B366" s="9">
        <v>42767</v>
      </c>
      <c r="C366" t="s">
        <v>237</v>
      </c>
      <c r="D366" t="s">
        <v>140</v>
      </c>
      <c r="E366" t="s">
        <v>130</v>
      </c>
      <c r="F366">
        <v>5019.08</v>
      </c>
    </row>
    <row r="367" spans="1:6">
      <c r="A367" t="s">
        <v>182</v>
      </c>
      <c r="B367" s="9">
        <v>42769</v>
      </c>
      <c r="C367" t="s">
        <v>198</v>
      </c>
      <c r="D367" t="s">
        <v>144</v>
      </c>
      <c r="F367">
        <v>-122.68</v>
      </c>
    </row>
    <row r="368" spans="1:6">
      <c r="A368" t="s">
        <v>146</v>
      </c>
      <c r="B368" s="9">
        <v>42771</v>
      </c>
      <c r="C368" t="s">
        <v>210</v>
      </c>
      <c r="D368" t="s">
        <v>148</v>
      </c>
      <c r="F368">
        <v>-2320</v>
      </c>
    </row>
    <row r="369" spans="1:6">
      <c r="A369" t="s">
        <v>238</v>
      </c>
      <c r="B369" s="9">
        <v>42773</v>
      </c>
      <c r="C369" t="s">
        <v>239</v>
      </c>
      <c r="D369" t="s">
        <v>144</v>
      </c>
      <c r="F369">
        <v>-513.36</v>
      </c>
    </row>
    <row r="370" spans="1:6">
      <c r="A370" t="s">
        <v>238</v>
      </c>
      <c r="B370" s="9">
        <v>42773</v>
      </c>
      <c r="C370" t="s">
        <v>240</v>
      </c>
      <c r="D370" t="s">
        <v>144</v>
      </c>
      <c r="F370">
        <v>-2159.71</v>
      </c>
    </row>
    <row r="371" spans="1:6">
      <c r="A371" t="s">
        <v>238</v>
      </c>
      <c r="B371" s="9">
        <v>42773</v>
      </c>
      <c r="C371" t="s">
        <v>167</v>
      </c>
      <c r="D371" t="s">
        <v>144</v>
      </c>
      <c r="F371">
        <v>-125</v>
      </c>
    </row>
    <row r="372" spans="1:6">
      <c r="A372" t="s">
        <v>238</v>
      </c>
      <c r="B372" s="9">
        <v>42773</v>
      </c>
      <c r="C372" t="s">
        <v>188</v>
      </c>
      <c r="D372" t="s">
        <v>144</v>
      </c>
      <c r="F372">
        <v>-804.16</v>
      </c>
    </row>
    <row r="373" spans="1:6">
      <c r="A373" t="s">
        <v>182</v>
      </c>
      <c r="B373" s="9">
        <v>42776</v>
      </c>
      <c r="C373" t="s">
        <v>156</v>
      </c>
      <c r="D373" t="s">
        <v>144</v>
      </c>
      <c r="F373">
        <v>-56.17</v>
      </c>
    </row>
    <row r="374" spans="1:6">
      <c r="A374" t="s">
        <v>182</v>
      </c>
      <c r="B374" s="9">
        <v>42776</v>
      </c>
      <c r="C374" t="s">
        <v>179</v>
      </c>
      <c r="D374" t="s">
        <v>144</v>
      </c>
      <c r="F374">
        <v>-532.97</v>
      </c>
    </row>
    <row r="375" spans="1:6">
      <c r="A375" t="s">
        <v>182</v>
      </c>
      <c r="B375" s="9">
        <v>42776</v>
      </c>
      <c r="C375" t="s">
        <v>211</v>
      </c>
      <c r="D375" t="s">
        <v>144</v>
      </c>
      <c r="F375">
        <v>-140</v>
      </c>
    </row>
    <row r="376" spans="1:6">
      <c r="A376" t="s">
        <v>182</v>
      </c>
      <c r="B376" s="9">
        <v>42776</v>
      </c>
      <c r="C376" t="s">
        <v>153</v>
      </c>
      <c r="D376" t="s">
        <v>144</v>
      </c>
      <c r="F376">
        <v>-300</v>
      </c>
    </row>
    <row r="377" spans="1:6">
      <c r="A377" t="s">
        <v>228</v>
      </c>
      <c r="B377" s="9">
        <v>42776</v>
      </c>
      <c r="C377" t="s">
        <v>229</v>
      </c>
      <c r="D377" t="s">
        <v>144</v>
      </c>
      <c r="E377" t="s">
        <v>129</v>
      </c>
      <c r="F377">
        <v>-1299.5899999999999</v>
      </c>
    </row>
    <row r="378" spans="1:6">
      <c r="A378" t="s">
        <v>228</v>
      </c>
      <c r="B378" s="9">
        <v>42776</v>
      </c>
      <c r="C378" t="s">
        <v>230</v>
      </c>
      <c r="D378" t="s">
        <v>144</v>
      </c>
      <c r="E378" t="s">
        <v>129</v>
      </c>
      <c r="F378">
        <v>-890.56</v>
      </c>
    </row>
    <row r="379" spans="1:6">
      <c r="A379" t="s">
        <v>228</v>
      </c>
      <c r="B379" s="9">
        <v>42776</v>
      </c>
      <c r="C379" t="s">
        <v>231</v>
      </c>
      <c r="D379" t="s">
        <v>144</v>
      </c>
      <c r="E379" t="s">
        <v>129</v>
      </c>
      <c r="F379">
        <v>-1033.98</v>
      </c>
    </row>
    <row r="380" spans="1:6">
      <c r="A380" t="s">
        <v>180</v>
      </c>
      <c r="B380" s="9">
        <v>42780</v>
      </c>
      <c r="C380" t="s">
        <v>236</v>
      </c>
      <c r="D380" t="s">
        <v>181</v>
      </c>
      <c r="F380">
        <v>1868.36</v>
      </c>
    </row>
    <row r="381" spans="1:6">
      <c r="A381" t="s">
        <v>142</v>
      </c>
      <c r="B381" s="9">
        <v>42781</v>
      </c>
      <c r="C381" t="s">
        <v>190</v>
      </c>
      <c r="D381" t="s">
        <v>144</v>
      </c>
      <c r="F381">
        <v>-695</v>
      </c>
    </row>
    <row r="382" spans="1:6">
      <c r="A382" t="s">
        <v>142</v>
      </c>
      <c r="B382" s="9">
        <v>42781</v>
      </c>
      <c r="C382" t="s">
        <v>191</v>
      </c>
      <c r="D382" t="s">
        <v>144</v>
      </c>
      <c r="F382">
        <v>-1911.3</v>
      </c>
    </row>
    <row r="383" spans="1:6">
      <c r="A383" t="s">
        <v>192</v>
      </c>
      <c r="B383" s="9">
        <v>42781</v>
      </c>
      <c r="C383" t="s">
        <v>187</v>
      </c>
      <c r="D383" t="s">
        <v>144</v>
      </c>
      <c r="F383">
        <v>-319.20999999999998</v>
      </c>
    </row>
    <row r="384" spans="1:6">
      <c r="A384" t="s">
        <v>138</v>
      </c>
      <c r="B384" s="9">
        <v>42782</v>
      </c>
      <c r="C384" t="s">
        <v>241</v>
      </c>
      <c r="D384" t="s">
        <v>140</v>
      </c>
      <c r="E384" t="s">
        <v>130</v>
      </c>
      <c r="F384">
        <v>14560</v>
      </c>
    </row>
    <row r="385" spans="1:6">
      <c r="A385" t="s">
        <v>138</v>
      </c>
      <c r="B385" s="9">
        <v>42783</v>
      </c>
      <c r="C385" t="s">
        <v>242</v>
      </c>
      <c r="D385" t="s">
        <v>140</v>
      </c>
      <c r="E385" t="s">
        <v>130</v>
      </c>
      <c r="F385">
        <v>4597.28</v>
      </c>
    </row>
    <row r="386" spans="1:6">
      <c r="A386" t="s">
        <v>189</v>
      </c>
      <c r="B386" s="9">
        <v>42784</v>
      </c>
      <c r="D386" t="s">
        <v>144</v>
      </c>
      <c r="F386">
        <v>1500</v>
      </c>
    </row>
    <row r="387" spans="1:6">
      <c r="A387" t="s">
        <v>183</v>
      </c>
      <c r="B387" s="9">
        <v>42784</v>
      </c>
      <c r="C387" t="s">
        <v>195</v>
      </c>
      <c r="D387" t="s">
        <v>175</v>
      </c>
      <c r="F387">
        <v>-700</v>
      </c>
    </row>
    <row r="388" spans="1:6">
      <c r="A388" t="s">
        <v>146</v>
      </c>
      <c r="B388" s="9">
        <v>42786</v>
      </c>
      <c r="C388" t="s">
        <v>156</v>
      </c>
      <c r="D388" t="s">
        <v>148</v>
      </c>
      <c r="F388">
        <v>-44.94</v>
      </c>
    </row>
    <row r="389" spans="1:6">
      <c r="A389" t="s">
        <v>180</v>
      </c>
      <c r="B389" s="9">
        <v>42786</v>
      </c>
      <c r="C389" t="s">
        <v>237</v>
      </c>
      <c r="D389" t="s">
        <v>181</v>
      </c>
      <c r="F389">
        <v>5019.08</v>
      </c>
    </row>
    <row r="390" spans="1:6">
      <c r="A390" t="s">
        <v>189</v>
      </c>
      <c r="B390" s="9">
        <v>42786</v>
      </c>
      <c r="D390" t="s">
        <v>144</v>
      </c>
      <c r="F390">
        <v>5019.08</v>
      </c>
    </row>
    <row r="391" spans="1:6">
      <c r="A391" t="s">
        <v>146</v>
      </c>
      <c r="B391" s="9">
        <v>42787</v>
      </c>
      <c r="C391" t="s">
        <v>243</v>
      </c>
      <c r="D391" t="s">
        <v>148</v>
      </c>
      <c r="F391">
        <v>-634</v>
      </c>
    </row>
    <row r="392" spans="1:6">
      <c r="A392" t="s">
        <v>189</v>
      </c>
      <c r="B392" s="9">
        <v>42787</v>
      </c>
      <c r="D392" t="s">
        <v>144</v>
      </c>
      <c r="F392">
        <v>1868.36</v>
      </c>
    </row>
    <row r="393" spans="1:6">
      <c r="A393" t="s">
        <v>146</v>
      </c>
      <c r="B393" s="9">
        <v>42790</v>
      </c>
      <c r="C393" t="s">
        <v>198</v>
      </c>
      <c r="D393" t="s">
        <v>148</v>
      </c>
      <c r="F393">
        <v>-110.89</v>
      </c>
    </row>
    <row r="394" spans="1:6">
      <c r="A394" t="s">
        <v>228</v>
      </c>
      <c r="B394" s="9">
        <v>42790</v>
      </c>
      <c r="C394" t="s">
        <v>229</v>
      </c>
      <c r="D394" t="s">
        <v>144</v>
      </c>
      <c r="E394" t="s">
        <v>129</v>
      </c>
      <c r="F394">
        <v>-1299.5999999999999</v>
      </c>
    </row>
    <row r="395" spans="1:6">
      <c r="A395" t="s">
        <v>228</v>
      </c>
      <c r="B395" s="9">
        <v>42790</v>
      </c>
      <c r="C395" t="s">
        <v>230</v>
      </c>
      <c r="D395" t="s">
        <v>144</v>
      </c>
      <c r="E395" t="s">
        <v>129</v>
      </c>
      <c r="F395">
        <v>-937.11</v>
      </c>
    </row>
    <row r="396" spans="1:6">
      <c r="A396" t="s">
        <v>228</v>
      </c>
      <c r="B396" s="9">
        <v>42790</v>
      </c>
      <c r="C396" t="s">
        <v>231</v>
      </c>
      <c r="D396" t="s">
        <v>144</v>
      </c>
      <c r="E396" t="s">
        <v>129</v>
      </c>
      <c r="F396">
        <v>-1079.56</v>
      </c>
    </row>
    <row r="397" spans="1:6">
      <c r="A397" t="s">
        <v>182</v>
      </c>
      <c r="B397" s="9">
        <v>42794</v>
      </c>
      <c r="C397" t="s">
        <v>210</v>
      </c>
      <c r="D397" t="s">
        <v>144</v>
      </c>
      <c r="F397">
        <v>-3037</v>
      </c>
    </row>
    <row r="398" spans="1:6">
      <c r="A398" t="s">
        <v>158</v>
      </c>
      <c r="B398" s="9">
        <v>42794</v>
      </c>
      <c r="C398" t="s">
        <v>129</v>
      </c>
      <c r="D398" t="s">
        <v>215</v>
      </c>
      <c r="E398" t="s">
        <v>129</v>
      </c>
      <c r="F398">
        <v>148.83000000000001</v>
      </c>
    </row>
    <row r="399" spans="1:6">
      <c r="A399" t="s">
        <v>158</v>
      </c>
      <c r="B399" s="9">
        <v>42794</v>
      </c>
      <c r="C399" t="s">
        <v>129</v>
      </c>
      <c r="D399" t="s">
        <v>168</v>
      </c>
      <c r="E399" t="s">
        <v>129</v>
      </c>
      <c r="F399">
        <v>-675</v>
      </c>
    </row>
    <row r="400" spans="1:6">
      <c r="A400" t="s">
        <v>180</v>
      </c>
      <c r="B400" s="9">
        <v>42794</v>
      </c>
      <c r="C400" t="s">
        <v>227</v>
      </c>
      <c r="D400" t="s">
        <v>181</v>
      </c>
      <c r="F400">
        <v>2415</v>
      </c>
    </row>
    <row r="401" spans="1:6">
      <c r="A401" t="s">
        <v>180</v>
      </c>
      <c r="B401" s="9">
        <v>42794</v>
      </c>
      <c r="C401" t="s">
        <v>241</v>
      </c>
      <c r="D401" t="s">
        <v>181</v>
      </c>
      <c r="F401">
        <v>14560</v>
      </c>
    </row>
    <row r="402" spans="1:6">
      <c r="A402" t="s">
        <v>189</v>
      </c>
      <c r="B402" s="9">
        <v>42794</v>
      </c>
      <c r="D402" t="s">
        <v>144</v>
      </c>
      <c r="F402">
        <v>14560</v>
      </c>
    </row>
    <row r="403" spans="1:6">
      <c r="A403" t="s">
        <v>182</v>
      </c>
      <c r="B403" s="9">
        <v>42794</v>
      </c>
      <c r="C403" t="s">
        <v>225</v>
      </c>
      <c r="D403" t="s">
        <v>144</v>
      </c>
      <c r="F403">
        <v>-2000</v>
      </c>
    </row>
    <row r="404" spans="1:6">
      <c r="A404" t="s">
        <v>142</v>
      </c>
      <c r="B404" s="9">
        <v>42794</v>
      </c>
      <c r="C404" t="s">
        <v>196</v>
      </c>
      <c r="D404" t="s">
        <v>144</v>
      </c>
      <c r="F404">
        <v>-145</v>
      </c>
    </row>
    <row r="405" spans="1:6">
      <c r="A405" t="s">
        <v>142</v>
      </c>
      <c r="B405" s="9">
        <v>42794</v>
      </c>
      <c r="C405" t="s">
        <v>197</v>
      </c>
      <c r="D405" t="s">
        <v>144</v>
      </c>
      <c r="F405">
        <v>-231</v>
      </c>
    </row>
    <row r="406" spans="1:6">
      <c r="A406" t="s">
        <v>142</v>
      </c>
      <c r="B406" s="9">
        <v>42794</v>
      </c>
      <c r="C406" t="s">
        <v>157</v>
      </c>
      <c r="D406" t="s">
        <v>144</v>
      </c>
      <c r="F406">
        <v>-24</v>
      </c>
    </row>
    <row r="407" spans="1:6">
      <c r="A407" t="s">
        <v>142</v>
      </c>
      <c r="B407" s="9">
        <v>42794</v>
      </c>
      <c r="C407" t="s">
        <v>194</v>
      </c>
      <c r="D407" t="s">
        <v>144</v>
      </c>
      <c r="F407">
        <v>-12.5</v>
      </c>
    </row>
    <row r="408" spans="1:6">
      <c r="A408" t="s">
        <v>142</v>
      </c>
      <c r="B408" s="9">
        <v>42794</v>
      </c>
      <c r="C408" t="s">
        <v>185</v>
      </c>
      <c r="D408" t="s">
        <v>144</v>
      </c>
      <c r="F408">
        <v>-2710.9</v>
      </c>
    </row>
    <row r="409" spans="1:6">
      <c r="A409" t="s">
        <v>182</v>
      </c>
      <c r="B409" s="9">
        <v>42795</v>
      </c>
      <c r="C409" t="s">
        <v>210</v>
      </c>
      <c r="D409" t="s">
        <v>144</v>
      </c>
      <c r="F409">
        <v>-1300</v>
      </c>
    </row>
    <row r="410" spans="1:6">
      <c r="A410" t="s">
        <v>146</v>
      </c>
      <c r="B410" s="9">
        <v>42795</v>
      </c>
      <c r="C410" t="s">
        <v>244</v>
      </c>
      <c r="D410" t="s">
        <v>148</v>
      </c>
      <c r="F410">
        <v>-790</v>
      </c>
    </row>
    <row r="411" spans="1:6">
      <c r="A411" t="s">
        <v>189</v>
      </c>
      <c r="B411" s="9">
        <v>42795</v>
      </c>
      <c r="D411" t="s">
        <v>144</v>
      </c>
      <c r="F411">
        <v>2415</v>
      </c>
    </row>
    <row r="412" spans="1:6">
      <c r="A412" t="s">
        <v>180</v>
      </c>
      <c r="B412" s="9">
        <v>42797</v>
      </c>
      <c r="C412" t="s">
        <v>242</v>
      </c>
      <c r="D412" t="s">
        <v>181</v>
      </c>
      <c r="F412">
        <v>1500</v>
      </c>
    </row>
    <row r="413" spans="1:6">
      <c r="A413" t="s">
        <v>182</v>
      </c>
      <c r="B413" s="9">
        <v>42797</v>
      </c>
      <c r="C413" t="s">
        <v>198</v>
      </c>
      <c r="D413" t="s">
        <v>144</v>
      </c>
      <c r="F413">
        <v>-110.89</v>
      </c>
    </row>
    <row r="414" spans="1:6">
      <c r="A414" t="s">
        <v>183</v>
      </c>
      <c r="B414" s="9">
        <v>42799</v>
      </c>
      <c r="C414" t="s">
        <v>147</v>
      </c>
      <c r="D414" t="s">
        <v>184</v>
      </c>
      <c r="F414">
        <v>-962</v>
      </c>
    </row>
    <row r="415" spans="1:6">
      <c r="A415" t="s">
        <v>182</v>
      </c>
      <c r="B415" s="9">
        <v>42801</v>
      </c>
      <c r="C415" t="s">
        <v>243</v>
      </c>
      <c r="D415" t="s">
        <v>144</v>
      </c>
      <c r="F415">
        <v>-634</v>
      </c>
    </row>
    <row r="416" spans="1:6">
      <c r="A416" t="s">
        <v>146</v>
      </c>
      <c r="B416" s="9">
        <v>42801</v>
      </c>
      <c r="C416" t="s">
        <v>179</v>
      </c>
      <c r="D416" t="s">
        <v>148</v>
      </c>
      <c r="F416">
        <v>-532.97</v>
      </c>
    </row>
    <row r="417" spans="1:6">
      <c r="A417" t="s">
        <v>238</v>
      </c>
      <c r="B417" s="9">
        <v>42801</v>
      </c>
      <c r="C417" t="s">
        <v>239</v>
      </c>
      <c r="D417" t="s">
        <v>144</v>
      </c>
      <c r="F417">
        <v>-517.37</v>
      </c>
    </row>
    <row r="418" spans="1:6">
      <c r="A418" t="s">
        <v>238</v>
      </c>
      <c r="B418" s="9">
        <v>42801</v>
      </c>
      <c r="C418" t="s">
        <v>240</v>
      </c>
      <c r="D418" t="s">
        <v>144</v>
      </c>
      <c r="F418">
        <v>-2176.0700000000002</v>
      </c>
    </row>
    <row r="419" spans="1:6">
      <c r="A419" t="s">
        <v>238</v>
      </c>
      <c r="B419" s="9">
        <v>42801</v>
      </c>
      <c r="C419" t="s">
        <v>167</v>
      </c>
      <c r="D419" t="s">
        <v>144</v>
      </c>
      <c r="F419">
        <v>-125</v>
      </c>
    </row>
    <row r="420" spans="1:6">
      <c r="A420" t="s">
        <v>238</v>
      </c>
      <c r="B420" s="9">
        <v>42801</v>
      </c>
      <c r="C420" t="s">
        <v>188</v>
      </c>
      <c r="D420" t="s">
        <v>144</v>
      </c>
      <c r="F420">
        <v>-805.83</v>
      </c>
    </row>
    <row r="421" spans="1:6">
      <c r="A421" t="s">
        <v>228</v>
      </c>
      <c r="B421" s="9">
        <v>42804</v>
      </c>
      <c r="C421" t="s">
        <v>229</v>
      </c>
      <c r="D421" t="s">
        <v>144</v>
      </c>
      <c r="E421" t="s">
        <v>129</v>
      </c>
      <c r="F421">
        <v>-1299.6099999999999</v>
      </c>
    </row>
    <row r="422" spans="1:6">
      <c r="A422" t="s">
        <v>228</v>
      </c>
      <c r="B422" s="9">
        <v>42804</v>
      </c>
      <c r="C422" t="s">
        <v>230</v>
      </c>
      <c r="D422" t="s">
        <v>144</v>
      </c>
      <c r="E422" t="s">
        <v>129</v>
      </c>
      <c r="F422">
        <v>-890.57</v>
      </c>
    </row>
    <row r="423" spans="1:6">
      <c r="A423" t="s">
        <v>228</v>
      </c>
      <c r="B423" s="9">
        <v>42804</v>
      </c>
      <c r="C423" t="s">
        <v>231</v>
      </c>
      <c r="D423" t="s">
        <v>144</v>
      </c>
      <c r="E423" t="s">
        <v>129</v>
      </c>
      <c r="F423">
        <v>-1033.99</v>
      </c>
    </row>
    <row r="424" spans="1:6">
      <c r="A424" t="s">
        <v>183</v>
      </c>
      <c r="B424" s="9">
        <v>42804</v>
      </c>
      <c r="C424" t="s">
        <v>147</v>
      </c>
      <c r="D424" t="s">
        <v>184</v>
      </c>
      <c r="F424">
        <v>-1180</v>
      </c>
    </row>
    <row r="425" spans="1:6">
      <c r="A425" t="s">
        <v>182</v>
      </c>
      <c r="B425" s="9">
        <v>42806</v>
      </c>
      <c r="C425" t="s">
        <v>245</v>
      </c>
      <c r="D425" t="s">
        <v>144</v>
      </c>
      <c r="F425">
        <v>-1100</v>
      </c>
    </row>
    <row r="426" spans="1:6">
      <c r="A426" t="s">
        <v>138</v>
      </c>
      <c r="B426" s="9">
        <v>42807</v>
      </c>
      <c r="C426" t="s">
        <v>246</v>
      </c>
      <c r="D426" t="s">
        <v>140</v>
      </c>
      <c r="E426" t="s">
        <v>128</v>
      </c>
      <c r="F426">
        <v>2092</v>
      </c>
    </row>
    <row r="427" spans="1:6">
      <c r="A427" t="s">
        <v>146</v>
      </c>
      <c r="B427" s="9">
        <v>42808</v>
      </c>
      <c r="C427" t="s">
        <v>247</v>
      </c>
      <c r="D427" t="s">
        <v>148</v>
      </c>
      <c r="F427">
        <v>-295</v>
      </c>
    </row>
    <row r="428" spans="1:6">
      <c r="A428" t="s">
        <v>182</v>
      </c>
      <c r="B428" s="9">
        <v>42808</v>
      </c>
      <c r="C428" t="s">
        <v>179</v>
      </c>
      <c r="D428" t="s">
        <v>144</v>
      </c>
      <c r="F428">
        <v>-532.97</v>
      </c>
    </row>
    <row r="429" spans="1:6">
      <c r="A429" t="s">
        <v>138</v>
      </c>
      <c r="B429" s="9">
        <v>42808</v>
      </c>
      <c r="C429" t="s">
        <v>248</v>
      </c>
      <c r="D429" t="s">
        <v>140</v>
      </c>
      <c r="E429" t="s">
        <v>128</v>
      </c>
      <c r="F429">
        <v>4589.8100000000004</v>
      </c>
    </row>
    <row r="430" spans="1:6">
      <c r="A430" t="s">
        <v>146</v>
      </c>
      <c r="B430" s="9">
        <v>42809</v>
      </c>
      <c r="C430" t="s">
        <v>249</v>
      </c>
      <c r="D430" t="s">
        <v>148</v>
      </c>
      <c r="F430">
        <v>-855</v>
      </c>
    </row>
    <row r="431" spans="1:6">
      <c r="A431" t="s">
        <v>146</v>
      </c>
      <c r="B431" s="9">
        <v>42809</v>
      </c>
      <c r="C431" t="s">
        <v>179</v>
      </c>
      <c r="D431" t="s">
        <v>148</v>
      </c>
      <c r="F431">
        <v>0</v>
      </c>
    </row>
    <row r="432" spans="1:6">
      <c r="A432" t="s">
        <v>138</v>
      </c>
      <c r="B432" s="9">
        <v>42809</v>
      </c>
      <c r="C432" t="s">
        <v>250</v>
      </c>
      <c r="D432" t="s">
        <v>140</v>
      </c>
      <c r="E432" t="s">
        <v>130</v>
      </c>
      <c r="F432">
        <v>14900</v>
      </c>
    </row>
    <row r="433" spans="1:6">
      <c r="A433" t="s">
        <v>142</v>
      </c>
      <c r="B433" s="9">
        <v>42809</v>
      </c>
      <c r="C433" t="s">
        <v>190</v>
      </c>
      <c r="D433" t="s">
        <v>144</v>
      </c>
      <c r="F433">
        <v>-700</v>
      </c>
    </row>
    <row r="434" spans="1:6">
      <c r="A434" t="s">
        <v>192</v>
      </c>
      <c r="B434" s="9">
        <v>42809</v>
      </c>
      <c r="C434" t="s">
        <v>212</v>
      </c>
      <c r="D434" t="s">
        <v>144</v>
      </c>
      <c r="F434">
        <v>-10.83</v>
      </c>
    </row>
    <row r="435" spans="1:6">
      <c r="A435" t="s">
        <v>192</v>
      </c>
      <c r="B435" s="9">
        <v>42809</v>
      </c>
      <c r="C435" t="s">
        <v>187</v>
      </c>
      <c r="D435" t="s">
        <v>144</v>
      </c>
      <c r="F435">
        <v>-506.78</v>
      </c>
    </row>
    <row r="436" spans="1:6">
      <c r="A436" t="s">
        <v>180</v>
      </c>
      <c r="B436" s="9">
        <v>42810</v>
      </c>
      <c r="C436" t="s">
        <v>227</v>
      </c>
      <c r="D436" t="s">
        <v>181</v>
      </c>
      <c r="F436">
        <v>1500</v>
      </c>
    </row>
    <row r="437" spans="1:6">
      <c r="A437" t="s">
        <v>180</v>
      </c>
      <c r="B437" s="9">
        <v>42811</v>
      </c>
      <c r="C437" t="s">
        <v>242</v>
      </c>
      <c r="D437" t="s">
        <v>181</v>
      </c>
      <c r="F437">
        <v>2000</v>
      </c>
    </row>
    <row r="438" spans="1:6">
      <c r="A438" t="s">
        <v>182</v>
      </c>
      <c r="B438" s="9">
        <v>42811</v>
      </c>
      <c r="C438" t="s">
        <v>156</v>
      </c>
      <c r="D438" t="s">
        <v>144</v>
      </c>
      <c r="F438">
        <v>-44.94</v>
      </c>
    </row>
    <row r="439" spans="1:6">
      <c r="A439" t="s">
        <v>182</v>
      </c>
      <c r="B439" s="9">
        <v>42811</v>
      </c>
      <c r="C439" t="s">
        <v>247</v>
      </c>
      <c r="D439" t="s">
        <v>144</v>
      </c>
      <c r="F439">
        <v>-295</v>
      </c>
    </row>
    <row r="440" spans="1:6">
      <c r="A440" t="s">
        <v>146</v>
      </c>
      <c r="B440" s="9">
        <v>42812</v>
      </c>
      <c r="C440" t="s">
        <v>218</v>
      </c>
      <c r="D440" t="s">
        <v>148</v>
      </c>
      <c r="F440">
        <v>-415</v>
      </c>
    </row>
    <row r="441" spans="1:6">
      <c r="A441" t="s">
        <v>180</v>
      </c>
      <c r="B441" s="9">
        <v>42812</v>
      </c>
      <c r="C441" t="s">
        <v>246</v>
      </c>
      <c r="D441" t="s">
        <v>181</v>
      </c>
      <c r="F441">
        <v>2092</v>
      </c>
    </row>
    <row r="442" spans="1:6">
      <c r="A442" t="s">
        <v>146</v>
      </c>
      <c r="B442" s="9">
        <v>42814</v>
      </c>
      <c r="C442" t="s">
        <v>156</v>
      </c>
      <c r="D442" t="s">
        <v>148</v>
      </c>
      <c r="F442">
        <v>-37.08</v>
      </c>
    </row>
    <row r="443" spans="1:6">
      <c r="A443" t="s">
        <v>182</v>
      </c>
      <c r="B443" s="9">
        <v>42814</v>
      </c>
      <c r="C443" t="s">
        <v>249</v>
      </c>
      <c r="D443" t="s">
        <v>144</v>
      </c>
      <c r="F443">
        <v>-5</v>
      </c>
    </row>
    <row r="444" spans="1:6">
      <c r="A444" t="s">
        <v>189</v>
      </c>
      <c r="B444" s="9">
        <v>42814</v>
      </c>
      <c r="D444" t="s">
        <v>144</v>
      </c>
      <c r="F444">
        <v>2092</v>
      </c>
    </row>
    <row r="445" spans="1:6">
      <c r="A445" t="s">
        <v>189</v>
      </c>
      <c r="B445" s="9">
        <v>42814</v>
      </c>
      <c r="D445" t="s">
        <v>144</v>
      </c>
      <c r="F445">
        <v>1500</v>
      </c>
    </row>
    <row r="446" spans="1:6">
      <c r="A446" t="s">
        <v>180</v>
      </c>
      <c r="B446" s="9">
        <v>42815</v>
      </c>
      <c r="C446" t="s">
        <v>248</v>
      </c>
      <c r="D446" t="s">
        <v>181</v>
      </c>
      <c r="F446">
        <v>1880.71</v>
      </c>
    </row>
    <row r="447" spans="1:6">
      <c r="A447" t="s">
        <v>180</v>
      </c>
      <c r="B447" s="9">
        <v>42815</v>
      </c>
      <c r="C447" t="s">
        <v>251</v>
      </c>
      <c r="D447" t="s">
        <v>181</v>
      </c>
      <c r="F447">
        <v>500</v>
      </c>
    </row>
    <row r="448" spans="1:6">
      <c r="A448" t="s">
        <v>189</v>
      </c>
      <c r="B448" s="9">
        <v>42815</v>
      </c>
      <c r="D448" t="s">
        <v>144</v>
      </c>
      <c r="F448">
        <v>2380.71</v>
      </c>
    </row>
    <row r="449" spans="1:6">
      <c r="A449" t="s">
        <v>146</v>
      </c>
      <c r="B449" s="9">
        <v>42818</v>
      </c>
      <c r="C449" t="s">
        <v>198</v>
      </c>
      <c r="D449" t="s">
        <v>148</v>
      </c>
      <c r="F449">
        <v>-104.15</v>
      </c>
    </row>
    <row r="450" spans="1:6">
      <c r="A450" t="s">
        <v>228</v>
      </c>
      <c r="B450" s="9">
        <v>42818</v>
      </c>
      <c r="C450" t="s">
        <v>229</v>
      </c>
      <c r="D450" t="s">
        <v>144</v>
      </c>
      <c r="E450" t="s">
        <v>129</v>
      </c>
      <c r="F450">
        <v>-1299.58</v>
      </c>
    </row>
    <row r="451" spans="1:6">
      <c r="A451" t="s">
        <v>228</v>
      </c>
      <c r="B451" s="9">
        <v>42818</v>
      </c>
      <c r="C451" t="s">
        <v>230</v>
      </c>
      <c r="D451" t="s">
        <v>144</v>
      </c>
      <c r="E451" t="s">
        <v>129</v>
      </c>
      <c r="F451">
        <v>-890.56</v>
      </c>
    </row>
    <row r="452" spans="1:6">
      <c r="A452" t="s">
        <v>228</v>
      </c>
      <c r="B452" s="9">
        <v>42818</v>
      </c>
      <c r="C452" t="s">
        <v>231</v>
      </c>
      <c r="D452" t="s">
        <v>144</v>
      </c>
      <c r="E452" t="s">
        <v>129</v>
      </c>
      <c r="F452">
        <v>-1033.98</v>
      </c>
    </row>
    <row r="453" spans="1:6">
      <c r="A453" t="s">
        <v>138</v>
      </c>
      <c r="B453" s="9">
        <v>42822</v>
      </c>
      <c r="C453" t="s">
        <v>252</v>
      </c>
      <c r="D453" t="s">
        <v>140</v>
      </c>
      <c r="E453" t="s">
        <v>130</v>
      </c>
      <c r="F453">
        <v>3165</v>
      </c>
    </row>
    <row r="454" spans="1:6">
      <c r="A454" t="s">
        <v>146</v>
      </c>
      <c r="B454" s="9">
        <v>42822</v>
      </c>
      <c r="C454" t="s">
        <v>253</v>
      </c>
      <c r="D454" t="s">
        <v>148</v>
      </c>
      <c r="F454">
        <v>-289.95</v>
      </c>
    </row>
    <row r="455" spans="1:6">
      <c r="A455" t="s">
        <v>138</v>
      </c>
      <c r="B455" s="9">
        <v>42822</v>
      </c>
      <c r="C455" t="s">
        <v>251</v>
      </c>
      <c r="D455" t="s">
        <v>140</v>
      </c>
      <c r="E455" t="s">
        <v>128</v>
      </c>
      <c r="F455">
        <v>1099.95</v>
      </c>
    </row>
    <row r="456" spans="1:6">
      <c r="A456" t="s">
        <v>180</v>
      </c>
      <c r="B456" s="9">
        <v>42822</v>
      </c>
      <c r="C456" t="s">
        <v>251</v>
      </c>
      <c r="D456" t="s">
        <v>181</v>
      </c>
      <c r="F456">
        <v>599.95000000000005</v>
      </c>
    </row>
    <row r="457" spans="1:6">
      <c r="A457" t="s">
        <v>189</v>
      </c>
      <c r="B457" s="9">
        <v>42822</v>
      </c>
      <c r="D457" t="s">
        <v>144</v>
      </c>
      <c r="F457">
        <v>599.95000000000005</v>
      </c>
    </row>
    <row r="458" spans="1:6">
      <c r="A458" t="s">
        <v>142</v>
      </c>
      <c r="B458" s="9">
        <v>42824</v>
      </c>
      <c r="C458" t="s">
        <v>206</v>
      </c>
      <c r="D458" t="s">
        <v>144</v>
      </c>
      <c r="F458">
        <v>-450</v>
      </c>
    </row>
    <row r="459" spans="1:6">
      <c r="A459" t="s">
        <v>189</v>
      </c>
      <c r="B459" s="9">
        <v>42824</v>
      </c>
      <c r="D459" t="s">
        <v>205</v>
      </c>
      <c r="F459">
        <v>87.03</v>
      </c>
    </row>
    <row r="460" spans="1:6">
      <c r="A460" t="s">
        <v>180</v>
      </c>
      <c r="B460" s="9">
        <v>42825</v>
      </c>
      <c r="C460" t="s">
        <v>242</v>
      </c>
      <c r="D460" t="s">
        <v>181</v>
      </c>
      <c r="F460">
        <v>1097.28</v>
      </c>
    </row>
    <row r="461" spans="1:6">
      <c r="A461" t="s">
        <v>189</v>
      </c>
      <c r="B461" s="9">
        <v>42825</v>
      </c>
      <c r="D461" t="s">
        <v>144</v>
      </c>
      <c r="F461">
        <v>1097.28</v>
      </c>
    </row>
    <row r="462" spans="1:6">
      <c r="A462" t="s">
        <v>158</v>
      </c>
      <c r="B462" s="9">
        <v>42825</v>
      </c>
      <c r="C462" t="s">
        <v>129</v>
      </c>
      <c r="D462" t="s">
        <v>215</v>
      </c>
      <c r="E462" t="s">
        <v>129</v>
      </c>
      <c r="F462">
        <v>148.83000000000001</v>
      </c>
    </row>
    <row r="463" spans="1:6">
      <c r="A463" t="s">
        <v>158</v>
      </c>
      <c r="B463" s="9">
        <v>42825</v>
      </c>
      <c r="C463" t="s">
        <v>129</v>
      </c>
      <c r="D463" t="s">
        <v>168</v>
      </c>
      <c r="E463" t="s">
        <v>129</v>
      </c>
      <c r="F463">
        <v>-675</v>
      </c>
    </row>
    <row r="464" spans="1:6">
      <c r="A464" t="s">
        <v>180</v>
      </c>
      <c r="B464" s="9">
        <v>42825</v>
      </c>
      <c r="C464" t="s">
        <v>250</v>
      </c>
      <c r="D464" t="s">
        <v>181</v>
      </c>
      <c r="F464">
        <v>14900</v>
      </c>
    </row>
    <row r="465" spans="1:6">
      <c r="A465" t="s">
        <v>189</v>
      </c>
      <c r="B465" s="9">
        <v>42825</v>
      </c>
      <c r="D465" t="s">
        <v>144</v>
      </c>
      <c r="F465">
        <v>14900</v>
      </c>
    </row>
    <row r="466" spans="1:6">
      <c r="A466" t="s">
        <v>142</v>
      </c>
      <c r="B466" s="9">
        <v>42825</v>
      </c>
      <c r="C466" t="s">
        <v>196</v>
      </c>
      <c r="D466" t="s">
        <v>144</v>
      </c>
      <c r="F466">
        <v>-168</v>
      </c>
    </row>
    <row r="467" spans="1:6">
      <c r="A467" t="s">
        <v>142</v>
      </c>
      <c r="B467" s="9">
        <v>42825</v>
      </c>
      <c r="C467" t="s">
        <v>197</v>
      </c>
      <c r="D467" t="s">
        <v>144</v>
      </c>
      <c r="F467">
        <v>-218</v>
      </c>
    </row>
    <row r="468" spans="1:6">
      <c r="A468" t="s">
        <v>142</v>
      </c>
      <c r="B468" s="9">
        <v>42825</v>
      </c>
      <c r="C468" t="s">
        <v>157</v>
      </c>
      <c r="D468" t="s">
        <v>144</v>
      </c>
      <c r="F468">
        <v>-24</v>
      </c>
    </row>
    <row r="469" spans="1:6">
      <c r="A469" t="s">
        <v>142</v>
      </c>
      <c r="B469" s="9">
        <v>42825</v>
      </c>
      <c r="C469" t="s">
        <v>194</v>
      </c>
      <c r="D469" t="s">
        <v>144</v>
      </c>
      <c r="F469">
        <v>-12.5</v>
      </c>
    </row>
    <row r="470" spans="1:6">
      <c r="A470" t="s">
        <v>142</v>
      </c>
      <c r="B470" s="9">
        <v>42825</v>
      </c>
      <c r="C470" t="s">
        <v>185</v>
      </c>
      <c r="D470" t="s">
        <v>144</v>
      </c>
      <c r="F470">
        <v>-2710.9</v>
      </c>
    </row>
    <row r="471" spans="1:6">
      <c r="A471" t="s">
        <v>142</v>
      </c>
      <c r="B471" s="9">
        <v>42826</v>
      </c>
      <c r="C471" t="s">
        <v>244</v>
      </c>
      <c r="D471" t="s">
        <v>144</v>
      </c>
      <c r="F471">
        <v>-445.79</v>
      </c>
    </row>
    <row r="472" spans="1:6">
      <c r="A472" t="s">
        <v>142</v>
      </c>
      <c r="B472" s="9">
        <v>42826</v>
      </c>
      <c r="C472" t="s">
        <v>211</v>
      </c>
      <c r="D472" t="s">
        <v>144</v>
      </c>
      <c r="F472">
        <v>-1080.73</v>
      </c>
    </row>
    <row r="473" spans="1:6">
      <c r="A473" t="s">
        <v>183</v>
      </c>
      <c r="B473" s="9">
        <v>42826</v>
      </c>
      <c r="C473" t="s">
        <v>147</v>
      </c>
      <c r="D473" t="s">
        <v>184</v>
      </c>
      <c r="F473">
        <v>-975.8</v>
      </c>
    </row>
    <row r="474" spans="1:6">
      <c r="A474" t="s">
        <v>183</v>
      </c>
      <c r="B474" s="9">
        <v>42827</v>
      </c>
      <c r="C474" t="s">
        <v>147</v>
      </c>
      <c r="D474" t="s">
        <v>184</v>
      </c>
      <c r="F474">
        <v>-870</v>
      </c>
    </row>
    <row r="475" spans="1:6">
      <c r="A475" t="s">
        <v>180</v>
      </c>
      <c r="B475" s="9">
        <v>42827</v>
      </c>
      <c r="C475" t="s">
        <v>248</v>
      </c>
      <c r="D475" t="s">
        <v>181</v>
      </c>
      <c r="F475">
        <v>2709.1</v>
      </c>
    </row>
    <row r="476" spans="1:6">
      <c r="A476" t="s">
        <v>189</v>
      </c>
      <c r="B476" s="9">
        <v>42827</v>
      </c>
      <c r="D476" t="s">
        <v>144</v>
      </c>
      <c r="F476">
        <v>2709.1</v>
      </c>
    </row>
    <row r="477" spans="1:6">
      <c r="A477" t="s">
        <v>146</v>
      </c>
      <c r="B477" s="9">
        <v>42828</v>
      </c>
      <c r="C477" t="s">
        <v>179</v>
      </c>
      <c r="D477" t="s">
        <v>148</v>
      </c>
      <c r="F477">
        <v>-532.97</v>
      </c>
    </row>
    <row r="478" spans="1:6">
      <c r="A478" t="s">
        <v>146</v>
      </c>
      <c r="B478" s="9">
        <v>42828</v>
      </c>
      <c r="C478" t="s">
        <v>179</v>
      </c>
      <c r="D478" t="s">
        <v>148</v>
      </c>
      <c r="F478">
        <v>-532.97</v>
      </c>
    </row>
    <row r="479" spans="1:6">
      <c r="A479" t="s">
        <v>182</v>
      </c>
      <c r="B479" s="9">
        <v>42829</v>
      </c>
      <c r="C479" t="s">
        <v>198</v>
      </c>
      <c r="D479" t="s">
        <v>144</v>
      </c>
      <c r="F479">
        <v>-104.15</v>
      </c>
    </row>
    <row r="480" spans="1:6">
      <c r="A480" t="s">
        <v>138</v>
      </c>
      <c r="B480" s="9">
        <v>42832</v>
      </c>
      <c r="C480" t="s">
        <v>254</v>
      </c>
      <c r="D480" t="s">
        <v>140</v>
      </c>
      <c r="E480" t="s">
        <v>128</v>
      </c>
      <c r="F480">
        <v>2473.4299999999998</v>
      </c>
    </row>
    <row r="481" spans="1:6">
      <c r="A481" t="s">
        <v>228</v>
      </c>
      <c r="B481" s="9">
        <v>42832</v>
      </c>
      <c r="C481" t="s">
        <v>229</v>
      </c>
      <c r="D481" t="s">
        <v>144</v>
      </c>
      <c r="E481" t="s">
        <v>129</v>
      </c>
      <c r="F481">
        <v>-1299.6099999999999</v>
      </c>
    </row>
    <row r="482" spans="1:6">
      <c r="A482" t="s">
        <v>228</v>
      </c>
      <c r="B482" s="9">
        <v>42832</v>
      </c>
      <c r="C482" t="s">
        <v>230</v>
      </c>
      <c r="D482" t="s">
        <v>144</v>
      </c>
      <c r="E482" t="s">
        <v>129</v>
      </c>
      <c r="F482">
        <v>-890.57</v>
      </c>
    </row>
    <row r="483" spans="1:6">
      <c r="A483" t="s">
        <v>228</v>
      </c>
      <c r="B483" s="9">
        <v>42832</v>
      </c>
      <c r="C483" t="s">
        <v>231</v>
      </c>
      <c r="D483" t="s">
        <v>144</v>
      </c>
      <c r="E483" t="s">
        <v>129</v>
      </c>
      <c r="F483">
        <v>-1033.99</v>
      </c>
    </row>
    <row r="484" spans="1:6">
      <c r="A484" t="s">
        <v>238</v>
      </c>
      <c r="B484" s="9">
        <v>42832</v>
      </c>
      <c r="C484" t="s">
        <v>239</v>
      </c>
      <c r="D484" t="s">
        <v>144</v>
      </c>
      <c r="F484">
        <v>-727.81</v>
      </c>
    </row>
    <row r="485" spans="1:6">
      <c r="A485" t="s">
        <v>238</v>
      </c>
      <c r="B485" s="9">
        <v>42832</v>
      </c>
      <c r="C485" t="s">
        <v>240</v>
      </c>
      <c r="D485" t="s">
        <v>144</v>
      </c>
      <c r="F485">
        <v>-2158.3000000000002</v>
      </c>
    </row>
    <row r="486" spans="1:6">
      <c r="A486" t="s">
        <v>238</v>
      </c>
      <c r="B486" s="9">
        <v>42832</v>
      </c>
      <c r="C486" t="s">
        <v>167</v>
      </c>
      <c r="D486" t="s">
        <v>144</v>
      </c>
      <c r="F486">
        <v>-125</v>
      </c>
    </row>
    <row r="487" spans="1:6">
      <c r="A487" t="s">
        <v>238</v>
      </c>
      <c r="B487" s="9">
        <v>42832</v>
      </c>
      <c r="C487" t="s">
        <v>188</v>
      </c>
      <c r="D487" t="s">
        <v>144</v>
      </c>
      <c r="F487">
        <v>-800.8</v>
      </c>
    </row>
    <row r="488" spans="1:6">
      <c r="A488" t="s">
        <v>146</v>
      </c>
      <c r="B488" s="9">
        <v>42835</v>
      </c>
      <c r="C488" t="s">
        <v>167</v>
      </c>
      <c r="D488" t="s">
        <v>148</v>
      </c>
      <c r="F488">
        <v>-712.56</v>
      </c>
    </row>
    <row r="489" spans="1:6">
      <c r="A489" t="s">
        <v>182</v>
      </c>
      <c r="B489" s="9">
        <v>42835</v>
      </c>
      <c r="C489" t="s">
        <v>218</v>
      </c>
      <c r="D489" t="s">
        <v>144</v>
      </c>
      <c r="F489">
        <v>-415</v>
      </c>
    </row>
    <row r="490" spans="1:6">
      <c r="A490" t="s">
        <v>182</v>
      </c>
      <c r="B490" s="9">
        <v>42835</v>
      </c>
      <c r="C490" t="s">
        <v>167</v>
      </c>
      <c r="D490" t="s">
        <v>144</v>
      </c>
      <c r="F490">
        <v>-712.56</v>
      </c>
    </row>
    <row r="491" spans="1:6">
      <c r="A491" t="s">
        <v>182</v>
      </c>
      <c r="B491" s="9">
        <v>42836</v>
      </c>
      <c r="C491" t="s">
        <v>156</v>
      </c>
      <c r="D491" t="s">
        <v>144</v>
      </c>
      <c r="F491">
        <v>-37.08</v>
      </c>
    </row>
    <row r="492" spans="1:6">
      <c r="A492" t="s">
        <v>182</v>
      </c>
      <c r="B492" s="9">
        <v>42836</v>
      </c>
      <c r="C492" t="s">
        <v>179</v>
      </c>
      <c r="D492" t="s">
        <v>144</v>
      </c>
      <c r="F492">
        <v>-532.97</v>
      </c>
    </row>
    <row r="493" spans="1:6">
      <c r="A493" t="s">
        <v>138</v>
      </c>
      <c r="B493" s="9">
        <v>42836</v>
      </c>
      <c r="C493" t="s">
        <v>252</v>
      </c>
      <c r="D493" t="s">
        <v>140</v>
      </c>
      <c r="E493" t="s">
        <v>130</v>
      </c>
      <c r="F493">
        <v>2095.6</v>
      </c>
    </row>
    <row r="494" spans="1:6">
      <c r="A494" t="s">
        <v>180</v>
      </c>
      <c r="B494" s="9">
        <v>42836</v>
      </c>
      <c r="C494" t="s">
        <v>252</v>
      </c>
      <c r="D494" t="s">
        <v>181</v>
      </c>
      <c r="F494">
        <v>5260.6</v>
      </c>
    </row>
    <row r="495" spans="1:6">
      <c r="A495" t="s">
        <v>189</v>
      </c>
      <c r="B495" s="9">
        <v>42836</v>
      </c>
      <c r="D495" t="s">
        <v>144</v>
      </c>
      <c r="F495">
        <v>5260.6</v>
      </c>
    </row>
    <row r="496" spans="1:6">
      <c r="A496" t="s">
        <v>138</v>
      </c>
      <c r="B496" s="9">
        <v>42839</v>
      </c>
      <c r="C496" t="s">
        <v>255</v>
      </c>
      <c r="D496" t="s">
        <v>140</v>
      </c>
      <c r="E496" t="s">
        <v>128</v>
      </c>
      <c r="F496">
        <v>1895.55</v>
      </c>
    </row>
    <row r="497" spans="1:6">
      <c r="A497" t="s">
        <v>138</v>
      </c>
      <c r="B497" s="9">
        <v>42839</v>
      </c>
      <c r="C497" t="s">
        <v>256</v>
      </c>
      <c r="D497" t="s">
        <v>140</v>
      </c>
      <c r="E497" t="s">
        <v>130</v>
      </c>
      <c r="F497">
        <v>12530</v>
      </c>
    </row>
    <row r="498" spans="1:6">
      <c r="A498" t="s">
        <v>138</v>
      </c>
      <c r="B498" s="9">
        <v>42840</v>
      </c>
      <c r="C498" t="s">
        <v>252</v>
      </c>
      <c r="D498" t="s">
        <v>140</v>
      </c>
      <c r="E498" t="s">
        <v>130</v>
      </c>
      <c r="F498">
        <v>1458.68</v>
      </c>
    </row>
    <row r="499" spans="1:6">
      <c r="A499" t="s">
        <v>138</v>
      </c>
      <c r="B499" s="9">
        <v>42840</v>
      </c>
      <c r="C499" t="s">
        <v>252</v>
      </c>
      <c r="D499" t="s">
        <v>140</v>
      </c>
      <c r="E499" t="s">
        <v>130</v>
      </c>
      <c r="F499">
        <v>350</v>
      </c>
    </row>
    <row r="500" spans="1:6">
      <c r="A500" t="s">
        <v>142</v>
      </c>
      <c r="B500" s="9">
        <v>42840</v>
      </c>
      <c r="C500" t="s">
        <v>191</v>
      </c>
      <c r="D500" t="s">
        <v>144</v>
      </c>
      <c r="F500">
        <v>-2142</v>
      </c>
    </row>
    <row r="501" spans="1:6">
      <c r="A501" t="s">
        <v>192</v>
      </c>
      <c r="B501" s="9">
        <v>42840</v>
      </c>
      <c r="C501" t="s">
        <v>212</v>
      </c>
      <c r="D501" t="s">
        <v>144</v>
      </c>
      <c r="F501">
        <v>-12.51</v>
      </c>
    </row>
    <row r="502" spans="1:6">
      <c r="A502" t="s">
        <v>192</v>
      </c>
      <c r="B502" s="9">
        <v>42840</v>
      </c>
      <c r="C502" t="s">
        <v>187</v>
      </c>
      <c r="D502" t="s">
        <v>144</v>
      </c>
      <c r="F502">
        <v>-93</v>
      </c>
    </row>
    <row r="503" spans="1:6">
      <c r="A503" t="s">
        <v>180</v>
      </c>
      <c r="B503" s="9">
        <v>42843</v>
      </c>
      <c r="C503" t="s">
        <v>255</v>
      </c>
      <c r="D503" t="s">
        <v>181</v>
      </c>
      <c r="F503">
        <v>1895.55</v>
      </c>
    </row>
    <row r="504" spans="1:6">
      <c r="A504" t="s">
        <v>189</v>
      </c>
      <c r="B504" s="9">
        <v>42843</v>
      </c>
      <c r="D504" t="s">
        <v>144</v>
      </c>
      <c r="F504">
        <v>1895.55</v>
      </c>
    </row>
    <row r="505" spans="1:6">
      <c r="A505" t="s">
        <v>146</v>
      </c>
      <c r="B505" s="9">
        <v>42846</v>
      </c>
      <c r="C505" t="s">
        <v>198</v>
      </c>
      <c r="D505" t="s">
        <v>148</v>
      </c>
      <c r="F505">
        <v>-98.68</v>
      </c>
    </row>
    <row r="506" spans="1:6">
      <c r="A506" t="s">
        <v>146</v>
      </c>
      <c r="B506" s="9">
        <v>42846</v>
      </c>
      <c r="C506" t="s">
        <v>156</v>
      </c>
      <c r="D506" t="s">
        <v>148</v>
      </c>
      <c r="F506">
        <v>-77.92</v>
      </c>
    </row>
    <row r="507" spans="1:6">
      <c r="A507" t="s">
        <v>228</v>
      </c>
      <c r="B507" s="9">
        <v>42846</v>
      </c>
      <c r="C507" t="s">
        <v>229</v>
      </c>
      <c r="D507" t="s">
        <v>144</v>
      </c>
      <c r="E507" t="s">
        <v>129</v>
      </c>
      <c r="F507">
        <v>-1299.5999999999999</v>
      </c>
    </row>
    <row r="508" spans="1:6">
      <c r="A508" t="s">
        <v>228</v>
      </c>
      <c r="B508" s="9">
        <v>42846</v>
      </c>
      <c r="C508" t="s">
        <v>230</v>
      </c>
      <c r="D508" t="s">
        <v>144</v>
      </c>
      <c r="E508" t="s">
        <v>129</v>
      </c>
      <c r="F508">
        <v>-921.26</v>
      </c>
    </row>
    <row r="509" spans="1:6">
      <c r="A509" t="s">
        <v>228</v>
      </c>
      <c r="B509" s="9">
        <v>42846</v>
      </c>
      <c r="C509" t="s">
        <v>231</v>
      </c>
      <c r="D509" t="s">
        <v>144</v>
      </c>
      <c r="E509" t="s">
        <v>129</v>
      </c>
      <c r="F509">
        <v>-1064.03</v>
      </c>
    </row>
    <row r="510" spans="1:6">
      <c r="A510" t="s">
        <v>180</v>
      </c>
      <c r="B510" s="9">
        <v>42850</v>
      </c>
      <c r="C510" t="s">
        <v>256</v>
      </c>
      <c r="D510" t="s">
        <v>181</v>
      </c>
      <c r="F510">
        <v>12530</v>
      </c>
    </row>
    <row r="511" spans="1:6">
      <c r="A511" t="s">
        <v>189</v>
      </c>
      <c r="B511" s="9">
        <v>42850</v>
      </c>
      <c r="D511" t="s">
        <v>144</v>
      </c>
      <c r="F511">
        <v>12530</v>
      </c>
    </row>
    <row r="512" spans="1:6">
      <c r="A512" t="s">
        <v>146</v>
      </c>
      <c r="B512" s="9">
        <v>42853</v>
      </c>
      <c r="C512" t="s">
        <v>178</v>
      </c>
      <c r="D512" t="s">
        <v>148</v>
      </c>
      <c r="F512">
        <v>-3076.32</v>
      </c>
    </row>
    <row r="513" spans="1:6">
      <c r="A513" t="s">
        <v>158</v>
      </c>
      <c r="B513" s="9">
        <v>42855</v>
      </c>
      <c r="C513" t="s">
        <v>129</v>
      </c>
      <c r="D513" t="s">
        <v>215</v>
      </c>
      <c r="E513" t="s">
        <v>129</v>
      </c>
      <c r="F513">
        <v>148.83000000000001</v>
      </c>
    </row>
    <row r="514" spans="1:6">
      <c r="A514" t="s">
        <v>158</v>
      </c>
      <c r="B514" s="9">
        <v>42855</v>
      </c>
      <c r="C514" t="s">
        <v>129</v>
      </c>
      <c r="D514" t="s">
        <v>168</v>
      </c>
      <c r="E514" t="s">
        <v>129</v>
      </c>
      <c r="F514">
        <v>-675</v>
      </c>
    </row>
    <row r="515" spans="1:6">
      <c r="A515" t="s">
        <v>142</v>
      </c>
      <c r="B515" s="9">
        <v>42855</v>
      </c>
      <c r="C515" t="s">
        <v>196</v>
      </c>
      <c r="D515" t="s">
        <v>144</v>
      </c>
      <c r="F515">
        <v>-132</v>
      </c>
    </row>
    <row r="516" spans="1:6">
      <c r="A516" t="s">
        <v>142</v>
      </c>
      <c r="B516" s="9">
        <v>42855</v>
      </c>
      <c r="C516" t="s">
        <v>197</v>
      </c>
      <c r="D516" t="s">
        <v>144</v>
      </c>
      <c r="F516">
        <v>-215</v>
      </c>
    </row>
    <row r="517" spans="1:6">
      <c r="A517" t="s">
        <v>142</v>
      </c>
      <c r="B517" s="9">
        <v>42855</v>
      </c>
      <c r="C517" t="s">
        <v>157</v>
      </c>
      <c r="D517" t="s">
        <v>144</v>
      </c>
      <c r="F517">
        <v>-24</v>
      </c>
    </row>
    <row r="518" spans="1:6">
      <c r="A518" t="s">
        <v>142</v>
      </c>
      <c r="B518" s="9">
        <v>42855</v>
      </c>
      <c r="C518" t="s">
        <v>194</v>
      </c>
      <c r="D518" t="s">
        <v>144</v>
      </c>
      <c r="F518">
        <v>-12.5</v>
      </c>
    </row>
    <row r="519" spans="1:6">
      <c r="A519" t="s">
        <v>142</v>
      </c>
      <c r="B519" s="9">
        <v>42855</v>
      </c>
      <c r="C519" t="s">
        <v>185</v>
      </c>
      <c r="D519" t="s">
        <v>144</v>
      </c>
      <c r="F519">
        <v>-2710.9</v>
      </c>
    </row>
    <row r="520" spans="1:6">
      <c r="A520" t="s">
        <v>183</v>
      </c>
      <c r="B520" s="9">
        <v>42856</v>
      </c>
      <c r="C520" t="s">
        <v>203</v>
      </c>
      <c r="D520" t="s">
        <v>184</v>
      </c>
      <c r="F520">
        <v>-5000</v>
      </c>
    </row>
    <row r="521" spans="1:6">
      <c r="A521" t="s">
        <v>146</v>
      </c>
      <c r="B521" s="9">
        <v>42856</v>
      </c>
      <c r="C521" t="s">
        <v>203</v>
      </c>
      <c r="D521" t="s">
        <v>148</v>
      </c>
      <c r="F521">
        <v>-6500</v>
      </c>
    </row>
    <row r="522" spans="1:6">
      <c r="A522" t="s">
        <v>183</v>
      </c>
      <c r="B522" s="9">
        <v>42856</v>
      </c>
      <c r="C522" t="s">
        <v>211</v>
      </c>
      <c r="D522" t="s">
        <v>184</v>
      </c>
      <c r="F522">
        <v>-820</v>
      </c>
    </row>
    <row r="523" spans="1:6">
      <c r="A523" t="s">
        <v>182</v>
      </c>
      <c r="B523" s="9">
        <v>42857</v>
      </c>
      <c r="C523" t="s">
        <v>198</v>
      </c>
      <c r="D523" t="s">
        <v>144</v>
      </c>
      <c r="F523">
        <v>-98.68</v>
      </c>
    </row>
    <row r="524" spans="1:6">
      <c r="A524" t="s">
        <v>183</v>
      </c>
      <c r="B524" s="9">
        <v>42857</v>
      </c>
      <c r="C524" t="s">
        <v>147</v>
      </c>
      <c r="D524" t="s">
        <v>184</v>
      </c>
      <c r="F524">
        <v>-970</v>
      </c>
    </row>
    <row r="525" spans="1:6">
      <c r="A525" t="s">
        <v>146</v>
      </c>
      <c r="B525" s="9">
        <v>42858</v>
      </c>
      <c r="C525" t="s">
        <v>179</v>
      </c>
      <c r="D525" t="s">
        <v>148</v>
      </c>
      <c r="F525">
        <v>-532.97</v>
      </c>
    </row>
    <row r="526" spans="1:6">
      <c r="A526" t="s">
        <v>228</v>
      </c>
      <c r="B526" s="9">
        <v>42860</v>
      </c>
      <c r="C526" t="s">
        <v>229</v>
      </c>
      <c r="D526" t="s">
        <v>144</v>
      </c>
      <c r="E526" t="s">
        <v>129</v>
      </c>
      <c r="F526">
        <v>-1299.5899999999999</v>
      </c>
    </row>
    <row r="527" spans="1:6">
      <c r="A527" t="s">
        <v>228</v>
      </c>
      <c r="B527" s="9">
        <v>42860</v>
      </c>
      <c r="C527" t="s">
        <v>230</v>
      </c>
      <c r="D527" t="s">
        <v>144</v>
      </c>
      <c r="E527" t="s">
        <v>129</v>
      </c>
      <c r="F527">
        <v>-890.57</v>
      </c>
    </row>
    <row r="528" spans="1:6">
      <c r="A528" t="s">
        <v>228</v>
      </c>
      <c r="B528" s="9">
        <v>42860</v>
      </c>
      <c r="C528" t="s">
        <v>231</v>
      </c>
      <c r="D528" t="s">
        <v>144</v>
      </c>
      <c r="E528" t="s">
        <v>129</v>
      </c>
      <c r="F528">
        <v>-1033.99</v>
      </c>
    </row>
    <row r="529" spans="1:6">
      <c r="A529" t="s">
        <v>180</v>
      </c>
      <c r="B529" s="9">
        <v>42861</v>
      </c>
      <c r="C529" t="s">
        <v>207</v>
      </c>
      <c r="D529" t="s">
        <v>181</v>
      </c>
      <c r="F529">
        <v>7991.52</v>
      </c>
    </row>
    <row r="530" spans="1:6">
      <c r="A530" t="s">
        <v>189</v>
      </c>
      <c r="B530" s="9">
        <v>42861</v>
      </c>
      <c r="D530" t="s">
        <v>144</v>
      </c>
      <c r="F530">
        <v>7991.52</v>
      </c>
    </row>
    <row r="531" spans="1:6">
      <c r="A531" t="s">
        <v>238</v>
      </c>
      <c r="B531" s="9">
        <v>42862</v>
      </c>
      <c r="C531" t="s">
        <v>239</v>
      </c>
      <c r="D531" t="s">
        <v>144</v>
      </c>
      <c r="F531">
        <v>-460.91</v>
      </c>
    </row>
    <row r="532" spans="1:6">
      <c r="A532" t="s">
        <v>238</v>
      </c>
      <c r="B532" s="9">
        <v>42862</v>
      </c>
      <c r="C532" t="s">
        <v>240</v>
      </c>
      <c r="D532" t="s">
        <v>144</v>
      </c>
      <c r="F532">
        <v>-2151.88</v>
      </c>
    </row>
    <row r="533" spans="1:6">
      <c r="A533" t="s">
        <v>238</v>
      </c>
      <c r="B533" s="9">
        <v>42862</v>
      </c>
      <c r="C533" t="s">
        <v>167</v>
      </c>
      <c r="D533" t="s">
        <v>144</v>
      </c>
      <c r="F533">
        <v>-125</v>
      </c>
    </row>
    <row r="534" spans="1:6">
      <c r="A534" t="s">
        <v>238</v>
      </c>
      <c r="B534" s="9">
        <v>42862</v>
      </c>
      <c r="C534" t="s">
        <v>188</v>
      </c>
      <c r="D534" t="s">
        <v>144</v>
      </c>
      <c r="F534">
        <v>-804.16</v>
      </c>
    </row>
    <row r="535" spans="1:6">
      <c r="A535" t="s">
        <v>138</v>
      </c>
      <c r="B535" s="9">
        <v>42863</v>
      </c>
      <c r="C535" t="s">
        <v>257</v>
      </c>
      <c r="D535" t="s">
        <v>140</v>
      </c>
      <c r="E535" t="s">
        <v>130</v>
      </c>
      <c r="F535">
        <v>17270</v>
      </c>
    </row>
    <row r="536" spans="1:6">
      <c r="A536" t="s">
        <v>180</v>
      </c>
      <c r="B536" s="9">
        <v>42864</v>
      </c>
      <c r="C536" t="s">
        <v>254</v>
      </c>
      <c r="D536" t="s">
        <v>181</v>
      </c>
      <c r="F536">
        <v>2473.4299999999998</v>
      </c>
    </row>
    <row r="537" spans="1:6">
      <c r="A537" t="s">
        <v>189</v>
      </c>
      <c r="B537" s="9">
        <v>42864</v>
      </c>
      <c r="D537" t="s">
        <v>144</v>
      </c>
      <c r="F537">
        <v>2473.4299999999998</v>
      </c>
    </row>
    <row r="538" spans="1:6">
      <c r="A538" t="s">
        <v>138</v>
      </c>
      <c r="B538" s="9">
        <v>42867</v>
      </c>
      <c r="C538" t="s">
        <v>258</v>
      </c>
      <c r="D538" t="s">
        <v>140</v>
      </c>
      <c r="E538" t="s">
        <v>128</v>
      </c>
      <c r="F538">
        <v>4194.29</v>
      </c>
    </row>
    <row r="539" spans="1:6">
      <c r="A539" t="s">
        <v>182</v>
      </c>
      <c r="B539" s="9">
        <v>42867</v>
      </c>
      <c r="C539" t="s">
        <v>156</v>
      </c>
      <c r="D539" t="s">
        <v>144</v>
      </c>
      <c r="F539">
        <v>-77.92</v>
      </c>
    </row>
    <row r="540" spans="1:6">
      <c r="A540" t="s">
        <v>182</v>
      </c>
      <c r="B540" s="9">
        <v>42867</v>
      </c>
      <c r="C540" t="s">
        <v>179</v>
      </c>
      <c r="D540" t="s">
        <v>144</v>
      </c>
      <c r="F540">
        <v>-532.97</v>
      </c>
    </row>
    <row r="541" spans="1:6">
      <c r="A541" t="s">
        <v>183</v>
      </c>
      <c r="B541" s="9">
        <v>42867</v>
      </c>
      <c r="C541" t="s">
        <v>147</v>
      </c>
      <c r="D541" t="s">
        <v>184</v>
      </c>
      <c r="F541">
        <v>-1389</v>
      </c>
    </row>
    <row r="542" spans="1:6">
      <c r="A542" t="s">
        <v>183</v>
      </c>
      <c r="B542" s="9">
        <v>42870</v>
      </c>
      <c r="C542" t="s">
        <v>147</v>
      </c>
      <c r="D542" t="s">
        <v>184</v>
      </c>
      <c r="F542">
        <v>-260</v>
      </c>
    </row>
    <row r="543" spans="1:6">
      <c r="A543" t="s">
        <v>142</v>
      </c>
      <c r="B543" s="9">
        <v>42870</v>
      </c>
      <c r="C543" t="s">
        <v>191</v>
      </c>
      <c r="D543" t="s">
        <v>144</v>
      </c>
      <c r="F543">
        <v>-1845.8</v>
      </c>
    </row>
    <row r="544" spans="1:6">
      <c r="A544" t="s">
        <v>192</v>
      </c>
      <c r="B544" s="9">
        <v>42870</v>
      </c>
      <c r="C544" t="s">
        <v>212</v>
      </c>
      <c r="D544" t="s">
        <v>144</v>
      </c>
      <c r="F544">
        <v>-10.73</v>
      </c>
    </row>
    <row r="545" spans="1:6">
      <c r="A545" t="s">
        <v>192</v>
      </c>
      <c r="B545" s="9">
        <v>42870</v>
      </c>
      <c r="C545" t="s">
        <v>187</v>
      </c>
      <c r="D545" t="s">
        <v>144</v>
      </c>
      <c r="F545">
        <v>-277.29000000000002</v>
      </c>
    </row>
    <row r="546" spans="1:6">
      <c r="A546" t="s">
        <v>138</v>
      </c>
      <c r="B546" s="9">
        <v>42871</v>
      </c>
      <c r="C546" t="s">
        <v>259</v>
      </c>
      <c r="D546" t="s">
        <v>140</v>
      </c>
      <c r="E546" t="s">
        <v>128</v>
      </c>
      <c r="F546">
        <v>2092</v>
      </c>
    </row>
    <row r="547" spans="1:6">
      <c r="A547" t="s">
        <v>142</v>
      </c>
      <c r="B547" s="9">
        <v>42873</v>
      </c>
      <c r="C547" t="s">
        <v>147</v>
      </c>
      <c r="D547" t="s">
        <v>144</v>
      </c>
      <c r="F547">
        <v>-36</v>
      </c>
    </row>
    <row r="548" spans="1:6">
      <c r="A548" t="s">
        <v>228</v>
      </c>
      <c r="B548" s="9">
        <v>42874</v>
      </c>
      <c r="C548" t="s">
        <v>229</v>
      </c>
      <c r="D548" t="s">
        <v>144</v>
      </c>
      <c r="E548" t="s">
        <v>129</v>
      </c>
      <c r="F548">
        <v>-1299.5899999999999</v>
      </c>
    </row>
    <row r="549" spans="1:6">
      <c r="A549" t="s">
        <v>228</v>
      </c>
      <c r="B549" s="9">
        <v>42874</v>
      </c>
      <c r="C549" t="s">
        <v>230</v>
      </c>
      <c r="D549" t="s">
        <v>144</v>
      </c>
      <c r="E549" t="s">
        <v>129</v>
      </c>
      <c r="F549">
        <v>-937.11</v>
      </c>
    </row>
    <row r="550" spans="1:6">
      <c r="A550" t="s">
        <v>228</v>
      </c>
      <c r="B550" s="9">
        <v>42874</v>
      </c>
      <c r="C550" t="s">
        <v>231</v>
      </c>
      <c r="D550" t="s">
        <v>144</v>
      </c>
      <c r="E550" t="s">
        <v>129</v>
      </c>
      <c r="F550">
        <v>-1079.56</v>
      </c>
    </row>
    <row r="551" spans="1:6">
      <c r="A551" t="s">
        <v>146</v>
      </c>
      <c r="B551" s="9">
        <v>42875</v>
      </c>
      <c r="C551" t="s">
        <v>156</v>
      </c>
      <c r="D551" t="s">
        <v>148</v>
      </c>
      <c r="F551">
        <v>-81.790000000000006</v>
      </c>
    </row>
    <row r="552" spans="1:6">
      <c r="A552" t="s">
        <v>146</v>
      </c>
      <c r="B552" s="9">
        <v>42875</v>
      </c>
      <c r="C552" t="s">
        <v>178</v>
      </c>
      <c r="D552" t="s">
        <v>148</v>
      </c>
      <c r="F552">
        <v>-3076.32</v>
      </c>
    </row>
    <row r="553" spans="1:6">
      <c r="A553" t="s">
        <v>183</v>
      </c>
      <c r="B553" s="9">
        <v>42875</v>
      </c>
      <c r="C553" t="s">
        <v>195</v>
      </c>
      <c r="D553" t="s">
        <v>184</v>
      </c>
      <c r="F553">
        <v>-725</v>
      </c>
    </row>
    <row r="554" spans="1:6">
      <c r="A554" t="s">
        <v>260</v>
      </c>
      <c r="B554" s="9">
        <v>42876</v>
      </c>
      <c r="C554" t="s">
        <v>261</v>
      </c>
      <c r="D554" t="s">
        <v>144</v>
      </c>
      <c r="E554" t="s">
        <v>130</v>
      </c>
      <c r="F554">
        <v>840</v>
      </c>
    </row>
    <row r="555" spans="1:6">
      <c r="A555" t="s">
        <v>138</v>
      </c>
      <c r="B555" s="9">
        <v>42877</v>
      </c>
      <c r="C555" t="s">
        <v>262</v>
      </c>
      <c r="D555" t="s">
        <v>140</v>
      </c>
      <c r="E555" t="s">
        <v>128</v>
      </c>
      <c r="F555">
        <v>2092</v>
      </c>
    </row>
    <row r="556" spans="1:6">
      <c r="A556" t="s">
        <v>180</v>
      </c>
      <c r="B556" s="9">
        <v>42877</v>
      </c>
      <c r="C556" t="s">
        <v>259</v>
      </c>
      <c r="D556" t="s">
        <v>181</v>
      </c>
      <c r="F556">
        <v>2092</v>
      </c>
    </row>
    <row r="557" spans="1:6">
      <c r="A557" t="s">
        <v>180</v>
      </c>
      <c r="B557" s="9">
        <v>42877</v>
      </c>
      <c r="C557" t="s">
        <v>262</v>
      </c>
      <c r="D557" t="s">
        <v>181</v>
      </c>
      <c r="F557">
        <v>2092</v>
      </c>
    </row>
    <row r="558" spans="1:6">
      <c r="A558" t="s">
        <v>146</v>
      </c>
      <c r="B558" s="9">
        <v>42878</v>
      </c>
      <c r="C558" t="s">
        <v>198</v>
      </c>
      <c r="D558" t="s">
        <v>148</v>
      </c>
      <c r="F558">
        <v>-95.86</v>
      </c>
    </row>
    <row r="559" spans="1:6">
      <c r="A559" t="s">
        <v>180</v>
      </c>
      <c r="B559" s="9">
        <v>42878</v>
      </c>
      <c r="C559" t="s">
        <v>258</v>
      </c>
      <c r="D559" t="s">
        <v>181</v>
      </c>
      <c r="F559">
        <v>4194.29</v>
      </c>
    </row>
    <row r="560" spans="1:6">
      <c r="A560" t="s">
        <v>189</v>
      </c>
      <c r="B560" s="9">
        <v>42878</v>
      </c>
      <c r="D560" t="s">
        <v>144</v>
      </c>
      <c r="F560">
        <v>8378.2900000000009</v>
      </c>
    </row>
    <row r="561" spans="1:6">
      <c r="A561" t="s">
        <v>182</v>
      </c>
      <c r="B561" s="9">
        <v>42878</v>
      </c>
      <c r="C561" t="s">
        <v>253</v>
      </c>
      <c r="D561" t="s">
        <v>144</v>
      </c>
      <c r="F561">
        <v>-289.95</v>
      </c>
    </row>
    <row r="562" spans="1:6">
      <c r="A562" t="s">
        <v>182</v>
      </c>
      <c r="B562" s="9">
        <v>42878</v>
      </c>
      <c r="C562" t="s">
        <v>178</v>
      </c>
      <c r="D562" t="s">
        <v>144</v>
      </c>
      <c r="F562">
        <v>-3076.32</v>
      </c>
    </row>
    <row r="563" spans="1:6">
      <c r="A563" t="s">
        <v>158</v>
      </c>
      <c r="B563" s="9">
        <v>42886</v>
      </c>
      <c r="C563" t="s">
        <v>129</v>
      </c>
      <c r="D563" t="s">
        <v>215</v>
      </c>
      <c r="E563" t="s">
        <v>129</v>
      </c>
      <c r="F563">
        <v>148.83000000000001</v>
      </c>
    </row>
    <row r="564" spans="1:6">
      <c r="A564" t="s">
        <v>158</v>
      </c>
      <c r="B564" s="9">
        <v>42886</v>
      </c>
      <c r="C564" t="s">
        <v>129</v>
      </c>
      <c r="D564" t="s">
        <v>168</v>
      </c>
      <c r="E564" t="s">
        <v>129</v>
      </c>
      <c r="F564">
        <v>-675</v>
      </c>
    </row>
    <row r="565" spans="1:6">
      <c r="A565" t="s">
        <v>182</v>
      </c>
      <c r="B565" s="9">
        <v>42886</v>
      </c>
      <c r="C565" t="s">
        <v>203</v>
      </c>
      <c r="D565" t="s">
        <v>144</v>
      </c>
      <c r="F565">
        <v>-6500</v>
      </c>
    </row>
    <row r="566" spans="1:6">
      <c r="A566" t="s">
        <v>142</v>
      </c>
      <c r="B566" s="9">
        <v>42886</v>
      </c>
      <c r="C566" t="s">
        <v>196</v>
      </c>
      <c r="D566" t="s">
        <v>144</v>
      </c>
      <c r="F566">
        <v>-156</v>
      </c>
    </row>
    <row r="567" spans="1:6">
      <c r="A567" t="s">
        <v>142</v>
      </c>
      <c r="B567" s="9">
        <v>42886</v>
      </c>
      <c r="C567" t="s">
        <v>197</v>
      </c>
      <c r="D567" t="s">
        <v>144</v>
      </c>
      <c r="F567">
        <v>-214</v>
      </c>
    </row>
    <row r="568" spans="1:6">
      <c r="A568" t="s">
        <v>142</v>
      </c>
      <c r="B568" s="9">
        <v>42886</v>
      </c>
      <c r="C568" t="s">
        <v>157</v>
      </c>
      <c r="D568" t="s">
        <v>144</v>
      </c>
      <c r="F568">
        <v>-24</v>
      </c>
    </row>
    <row r="569" spans="1:6">
      <c r="A569" t="s">
        <v>142</v>
      </c>
      <c r="B569" s="9">
        <v>42886</v>
      </c>
      <c r="C569" t="s">
        <v>194</v>
      </c>
      <c r="D569" t="s">
        <v>144</v>
      </c>
      <c r="F569">
        <v>-12.5</v>
      </c>
    </row>
    <row r="570" spans="1:6">
      <c r="A570" t="s">
        <v>142</v>
      </c>
      <c r="B570" s="9">
        <v>42886</v>
      </c>
      <c r="C570" t="s">
        <v>185</v>
      </c>
      <c r="D570" t="s">
        <v>144</v>
      </c>
      <c r="F570">
        <v>-2710.9</v>
      </c>
    </row>
    <row r="571" spans="1:6">
      <c r="A571" t="s">
        <v>183</v>
      </c>
      <c r="B571" s="9">
        <v>42887</v>
      </c>
      <c r="C571" t="s">
        <v>259</v>
      </c>
      <c r="D571" t="s">
        <v>184</v>
      </c>
      <c r="F571">
        <v>-1286.5</v>
      </c>
    </row>
    <row r="572" spans="1:6">
      <c r="A572" t="s">
        <v>183</v>
      </c>
      <c r="B572" s="9">
        <v>42887</v>
      </c>
      <c r="C572" t="s">
        <v>147</v>
      </c>
      <c r="D572" t="s">
        <v>184</v>
      </c>
      <c r="F572">
        <v>-1130</v>
      </c>
    </row>
    <row r="573" spans="1:6">
      <c r="A573" t="s">
        <v>182</v>
      </c>
      <c r="B573" s="9">
        <v>42888</v>
      </c>
      <c r="C573" t="s">
        <v>198</v>
      </c>
      <c r="D573" t="s">
        <v>144</v>
      </c>
      <c r="F573">
        <v>-95.86</v>
      </c>
    </row>
    <row r="574" spans="1:6">
      <c r="A574" t="s">
        <v>228</v>
      </c>
      <c r="B574" s="9">
        <v>42888</v>
      </c>
      <c r="C574" t="s">
        <v>229</v>
      </c>
      <c r="D574" t="s">
        <v>144</v>
      </c>
      <c r="E574" t="s">
        <v>129</v>
      </c>
      <c r="F574">
        <v>-1299.6099999999999</v>
      </c>
    </row>
    <row r="575" spans="1:6">
      <c r="A575" t="s">
        <v>228</v>
      </c>
      <c r="B575" s="9">
        <v>42888</v>
      </c>
      <c r="C575" t="s">
        <v>230</v>
      </c>
      <c r="D575" t="s">
        <v>144</v>
      </c>
      <c r="E575" t="s">
        <v>129</v>
      </c>
      <c r="F575">
        <v>-890.56</v>
      </c>
    </row>
    <row r="576" spans="1:6">
      <c r="A576" t="s">
        <v>228</v>
      </c>
      <c r="B576" s="9">
        <v>42888</v>
      </c>
      <c r="C576" t="s">
        <v>231</v>
      </c>
      <c r="D576" t="s">
        <v>144</v>
      </c>
      <c r="E576" t="s">
        <v>129</v>
      </c>
      <c r="F576">
        <v>-1033.98</v>
      </c>
    </row>
    <row r="577" spans="1:6">
      <c r="A577" t="s">
        <v>183</v>
      </c>
      <c r="B577" s="9">
        <v>42888</v>
      </c>
      <c r="C577" t="s">
        <v>147</v>
      </c>
      <c r="D577" t="s">
        <v>184</v>
      </c>
      <c r="F577">
        <v>-1280</v>
      </c>
    </row>
    <row r="578" spans="1:6">
      <c r="A578" t="s">
        <v>183</v>
      </c>
      <c r="B578" s="9">
        <v>42888</v>
      </c>
      <c r="C578" t="s">
        <v>147</v>
      </c>
      <c r="D578" t="s">
        <v>184</v>
      </c>
      <c r="F578">
        <v>-978.39</v>
      </c>
    </row>
    <row r="579" spans="1:6">
      <c r="A579" t="s">
        <v>146</v>
      </c>
      <c r="B579" s="9">
        <v>42889</v>
      </c>
      <c r="C579" t="s">
        <v>179</v>
      </c>
      <c r="D579" t="s">
        <v>148</v>
      </c>
      <c r="F579">
        <v>-532.97</v>
      </c>
    </row>
    <row r="580" spans="1:6">
      <c r="A580" t="s">
        <v>138</v>
      </c>
      <c r="B580" s="9">
        <v>42890</v>
      </c>
      <c r="C580" t="s">
        <v>263</v>
      </c>
      <c r="D580" t="s">
        <v>140</v>
      </c>
      <c r="E580" t="s">
        <v>128</v>
      </c>
      <c r="F580">
        <v>2588.13</v>
      </c>
    </row>
    <row r="581" spans="1:6">
      <c r="A581" t="s">
        <v>180</v>
      </c>
      <c r="B581" s="9">
        <v>42892</v>
      </c>
      <c r="C581" t="s">
        <v>263</v>
      </c>
      <c r="D581" t="s">
        <v>181</v>
      </c>
      <c r="F581">
        <v>2588.13</v>
      </c>
    </row>
    <row r="582" spans="1:6">
      <c r="A582" t="s">
        <v>189</v>
      </c>
      <c r="B582" s="9">
        <v>42892</v>
      </c>
      <c r="D582" t="s">
        <v>144</v>
      </c>
      <c r="F582">
        <v>2588.13</v>
      </c>
    </row>
    <row r="583" spans="1:6">
      <c r="A583" t="s">
        <v>238</v>
      </c>
      <c r="B583" s="9">
        <v>42893</v>
      </c>
      <c r="C583" t="s">
        <v>239</v>
      </c>
      <c r="D583" t="s">
        <v>144</v>
      </c>
      <c r="F583">
        <v>-359.2</v>
      </c>
    </row>
    <row r="584" spans="1:6">
      <c r="A584" t="s">
        <v>238</v>
      </c>
      <c r="B584" s="9">
        <v>42893</v>
      </c>
      <c r="C584" t="s">
        <v>240</v>
      </c>
      <c r="D584" t="s">
        <v>144</v>
      </c>
      <c r="F584">
        <v>-2152.44</v>
      </c>
    </row>
    <row r="585" spans="1:6">
      <c r="A585" t="s">
        <v>238</v>
      </c>
      <c r="B585" s="9">
        <v>42893</v>
      </c>
      <c r="C585" t="s">
        <v>167</v>
      </c>
      <c r="D585" t="s">
        <v>144</v>
      </c>
      <c r="F585">
        <v>-125</v>
      </c>
    </row>
    <row r="586" spans="1:6">
      <c r="A586" t="s">
        <v>238</v>
      </c>
      <c r="B586" s="9">
        <v>42893</v>
      </c>
      <c r="C586" t="s">
        <v>188</v>
      </c>
      <c r="D586" t="s">
        <v>144</v>
      </c>
      <c r="F586">
        <v>-805.83</v>
      </c>
    </row>
    <row r="587" spans="1:6">
      <c r="A587" t="s">
        <v>138</v>
      </c>
      <c r="B587" s="9">
        <v>42893</v>
      </c>
      <c r="C587" t="s">
        <v>264</v>
      </c>
      <c r="D587" t="s">
        <v>140</v>
      </c>
      <c r="E587" t="s">
        <v>130</v>
      </c>
      <c r="F587">
        <v>1292.78</v>
      </c>
    </row>
    <row r="588" spans="1:6">
      <c r="A588" t="s">
        <v>138</v>
      </c>
      <c r="B588" s="9">
        <v>42893</v>
      </c>
      <c r="C588" t="s">
        <v>264</v>
      </c>
      <c r="D588" t="s">
        <v>140</v>
      </c>
      <c r="E588" t="s">
        <v>130</v>
      </c>
      <c r="F588">
        <v>0</v>
      </c>
    </row>
    <row r="589" spans="1:6">
      <c r="A589" t="s">
        <v>146</v>
      </c>
      <c r="B589" s="9">
        <v>42893</v>
      </c>
      <c r="C589" t="s">
        <v>265</v>
      </c>
      <c r="D589" t="s">
        <v>148</v>
      </c>
      <c r="F589">
        <v>-11807.8</v>
      </c>
    </row>
    <row r="590" spans="1:6">
      <c r="A590" t="s">
        <v>142</v>
      </c>
      <c r="B590" s="9">
        <v>42894</v>
      </c>
      <c r="C590" t="s">
        <v>147</v>
      </c>
      <c r="D590" t="s">
        <v>144</v>
      </c>
      <c r="F590">
        <v>-72</v>
      </c>
    </row>
    <row r="591" spans="1:6">
      <c r="A591" t="s">
        <v>182</v>
      </c>
      <c r="B591" s="9">
        <v>42895</v>
      </c>
      <c r="C591" t="s">
        <v>156</v>
      </c>
      <c r="D591" t="s">
        <v>144</v>
      </c>
      <c r="F591">
        <v>-81.790000000000006</v>
      </c>
    </row>
    <row r="592" spans="1:6">
      <c r="A592" t="s">
        <v>138</v>
      </c>
      <c r="B592" s="9">
        <v>42895</v>
      </c>
      <c r="C592" t="s">
        <v>266</v>
      </c>
      <c r="D592" t="s">
        <v>140</v>
      </c>
      <c r="E592" t="s">
        <v>128</v>
      </c>
      <c r="F592">
        <v>2469.75</v>
      </c>
    </row>
    <row r="593" spans="1:6">
      <c r="A593" t="s">
        <v>138</v>
      </c>
      <c r="B593" s="9">
        <v>42895</v>
      </c>
      <c r="C593" t="s">
        <v>267</v>
      </c>
      <c r="D593" t="s">
        <v>140</v>
      </c>
      <c r="E593" t="s">
        <v>128</v>
      </c>
      <c r="F593">
        <v>2092</v>
      </c>
    </row>
    <row r="594" spans="1:6">
      <c r="A594" t="s">
        <v>182</v>
      </c>
      <c r="B594" s="9">
        <v>42899</v>
      </c>
      <c r="C594" t="s">
        <v>179</v>
      </c>
      <c r="D594" t="s">
        <v>144</v>
      </c>
      <c r="F594">
        <v>-532.97</v>
      </c>
    </row>
    <row r="595" spans="1:6">
      <c r="A595" t="s">
        <v>146</v>
      </c>
      <c r="B595" s="9">
        <v>42899</v>
      </c>
      <c r="C595" t="s">
        <v>147</v>
      </c>
      <c r="D595" t="s">
        <v>148</v>
      </c>
      <c r="F595">
        <v>-1214.8900000000001</v>
      </c>
    </row>
    <row r="596" spans="1:6">
      <c r="A596" t="s">
        <v>146</v>
      </c>
      <c r="B596" s="9">
        <v>42901</v>
      </c>
      <c r="C596" t="s">
        <v>147</v>
      </c>
      <c r="D596" t="s">
        <v>148</v>
      </c>
      <c r="F596">
        <v>-1109.1500000000001</v>
      </c>
    </row>
    <row r="597" spans="1:6">
      <c r="A597" t="s">
        <v>142</v>
      </c>
      <c r="B597" s="9">
        <v>42901</v>
      </c>
      <c r="C597" t="s">
        <v>191</v>
      </c>
      <c r="D597" t="s">
        <v>144</v>
      </c>
      <c r="F597">
        <v>-9164</v>
      </c>
    </row>
    <row r="598" spans="1:6">
      <c r="A598" t="s">
        <v>192</v>
      </c>
      <c r="B598" s="9">
        <v>42901</v>
      </c>
      <c r="C598" t="s">
        <v>187</v>
      </c>
      <c r="D598" t="s">
        <v>144</v>
      </c>
      <c r="F598">
        <v>-304.63</v>
      </c>
    </row>
    <row r="599" spans="1:6">
      <c r="A599" t="s">
        <v>228</v>
      </c>
      <c r="B599" s="9">
        <v>42902</v>
      </c>
      <c r="C599" t="s">
        <v>229</v>
      </c>
      <c r="D599" t="s">
        <v>144</v>
      </c>
      <c r="E599" t="s">
        <v>129</v>
      </c>
      <c r="F599">
        <v>-1299.5999999999999</v>
      </c>
    </row>
    <row r="600" spans="1:6">
      <c r="A600" t="s">
        <v>228</v>
      </c>
      <c r="B600" s="9">
        <v>42902</v>
      </c>
      <c r="C600" t="s">
        <v>230</v>
      </c>
      <c r="D600" t="s">
        <v>144</v>
      </c>
      <c r="E600" t="s">
        <v>129</v>
      </c>
      <c r="F600">
        <v>-890.57</v>
      </c>
    </row>
    <row r="601" spans="1:6">
      <c r="A601" t="s">
        <v>228</v>
      </c>
      <c r="B601" s="9">
        <v>42902</v>
      </c>
      <c r="C601" t="s">
        <v>231</v>
      </c>
      <c r="D601" t="s">
        <v>144</v>
      </c>
      <c r="E601" t="s">
        <v>129</v>
      </c>
      <c r="F601">
        <v>-1033.99</v>
      </c>
    </row>
    <row r="602" spans="1:6">
      <c r="A602" t="s">
        <v>146</v>
      </c>
      <c r="B602" s="9">
        <v>42902</v>
      </c>
      <c r="C602" t="s">
        <v>167</v>
      </c>
      <c r="D602" t="s">
        <v>148</v>
      </c>
      <c r="F602">
        <v>-4050</v>
      </c>
    </row>
    <row r="603" spans="1:6">
      <c r="A603" t="s">
        <v>180</v>
      </c>
      <c r="B603" s="9">
        <v>42902</v>
      </c>
      <c r="C603" t="s">
        <v>209</v>
      </c>
      <c r="D603" t="s">
        <v>181</v>
      </c>
      <c r="F603">
        <v>11605</v>
      </c>
    </row>
    <row r="604" spans="1:6">
      <c r="A604" t="s">
        <v>138</v>
      </c>
      <c r="B604" s="9">
        <v>42903</v>
      </c>
      <c r="C604" t="s">
        <v>268</v>
      </c>
      <c r="D604" t="s">
        <v>140</v>
      </c>
      <c r="E604" t="s">
        <v>130</v>
      </c>
      <c r="F604">
        <v>20300</v>
      </c>
    </row>
    <row r="605" spans="1:6">
      <c r="A605" t="s">
        <v>180</v>
      </c>
      <c r="B605" s="9">
        <v>42903</v>
      </c>
      <c r="C605" t="s">
        <v>257</v>
      </c>
      <c r="D605" t="s">
        <v>181</v>
      </c>
      <c r="F605">
        <v>17270</v>
      </c>
    </row>
    <row r="606" spans="1:6">
      <c r="A606" t="s">
        <v>189</v>
      </c>
      <c r="B606" s="9">
        <v>42903</v>
      </c>
      <c r="D606" t="s">
        <v>144</v>
      </c>
      <c r="F606">
        <v>17270</v>
      </c>
    </row>
    <row r="607" spans="1:6">
      <c r="A607" t="s">
        <v>180</v>
      </c>
      <c r="B607" s="9">
        <v>42904</v>
      </c>
      <c r="C607" t="s">
        <v>266</v>
      </c>
      <c r="D607" t="s">
        <v>181</v>
      </c>
      <c r="F607">
        <v>2469.75</v>
      </c>
    </row>
    <row r="608" spans="1:6">
      <c r="A608" t="s">
        <v>189</v>
      </c>
      <c r="B608" s="9">
        <v>42904</v>
      </c>
      <c r="D608" t="s">
        <v>144</v>
      </c>
      <c r="F608">
        <v>2469.75</v>
      </c>
    </row>
    <row r="609" spans="1:6">
      <c r="A609" t="s">
        <v>146</v>
      </c>
      <c r="B609" s="9">
        <v>42906</v>
      </c>
      <c r="C609" t="s">
        <v>156</v>
      </c>
      <c r="D609" t="s">
        <v>148</v>
      </c>
      <c r="F609">
        <v>-76.55</v>
      </c>
    </row>
    <row r="610" spans="1:6">
      <c r="A610" t="s">
        <v>189</v>
      </c>
      <c r="B610" s="9">
        <v>42906</v>
      </c>
      <c r="D610" t="s">
        <v>144</v>
      </c>
      <c r="F610">
        <v>11605</v>
      </c>
    </row>
    <row r="611" spans="1:6">
      <c r="A611" t="s">
        <v>146</v>
      </c>
      <c r="B611" s="9">
        <v>42909</v>
      </c>
      <c r="C611" t="s">
        <v>198</v>
      </c>
      <c r="D611" t="s">
        <v>148</v>
      </c>
      <c r="F611">
        <v>-112.75</v>
      </c>
    </row>
    <row r="612" spans="1:6">
      <c r="A612" t="s">
        <v>146</v>
      </c>
      <c r="B612" s="9">
        <v>42909</v>
      </c>
      <c r="C612" t="s">
        <v>253</v>
      </c>
      <c r="D612" t="s">
        <v>148</v>
      </c>
      <c r="F612">
        <v>-145</v>
      </c>
    </row>
    <row r="613" spans="1:6">
      <c r="A613" t="s">
        <v>138</v>
      </c>
      <c r="B613" s="9">
        <v>42909</v>
      </c>
      <c r="C613" t="s">
        <v>269</v>
      </c>
      <c r="D613" t="s">
        <v>140</v>
      </c>
      <c r="E613" t="s">
        <v>130</v>
      </c>
      <c r="F613">
        <v>625</v>
      </c>
    </row>
    <row r="614" spans="1:6">
      <c r="A614" t="s">
        <v>138</v>
      </c>
      <c r="B614" s="9">
        <v>42909</v>
      </c>
      <c r="C614" t="s">
        <v>270</v>
      </c>
      <c r="D614" t="s">
        <v>140</v>
      </c>
      <c r="E614" t="s">
        <v>130</v>
      </c>
      <c r="F614">
        <v>6172.24</v>
      </c>
    </row>
    <row r="615" spans="1:6">
      <c r="A615" t="s">
        <v>180</v>
      </c>
      <c r="B615" s="9">
        <v>42910</v>
      </c>
      <c r="C615" t="s">
        <v>269</v>
      </c>
      <c r="D615" t="s">
        <v>181</v>
      </c>
      <c r="F615">
        <v>625</v>
      </c>
    </row>
    <row r="616" spans="1:6">
      <c r="A616" t="s">
        <v>189</v>
      </c>
      <c r="B616" s="9">
        <v>42910</v>
      </c>
      <c r="D616" t="s">
        <v>144</v>
      </c>
      <c r="F616">
        <v>625</v>
      </c>
    </row>
    <row r="617" spans="1:6">
      <c r="A617" t="s">
        <v>189</v>
      </c>
      <c r="B617" s="9">
        <v>42910</v>
      </c>
      <c r="D617" t="s">
        <v>144</v>
      </c>
      <c r="F617">
        <v>6172.24</v>
      </c>
    </row>
    <row r="618" spans="1:6">
      <c r="A618" t="s">
        <v>182</v>
      </c>
      <c r="B618" s="9">
        <v>42911</v>
      </c>
      <c r="C618" t="s">
        <v>147</v>
      </c>
      <c r="D618" t="s">
        <v>144</v>
      </c>
      <c r="F618">
        <v>-1109.1500000000001</v>
      </c>
    </row>
    <row r="619" spans="1:6">
      <c r="A619" t="s">
        <v>146</v>
      </c>
      <c r="B619" s="9">
        <v>42912</v>
      </c>
      <c r="C619" t="s">
        <v>218</v>
      </c>
      <c r="D619" t="s">
        <v>148</v>
      </c>
      <c r="F619">
        <v>-200</v>
      </c>
    </row>
    <row r="620" spans="1:6">
      <c r="A620" t="s">
        <v>182</v>
      </c>
      <c r="B620" s="9">
        <v>42913</v>
      </c>
      <c r="C620" t="s">
        <v>178</v>
      </c>
      <c r="D620" t="s">
        <v>144</v>
      </c>
      <c r="F620">
        <v>-3076.32</v>
      </c>
    </row>
    <row r="621" spans="1:6">
      <c r="A621" t="s">
        <v>180</v>
      </c>
      <c r="B621" s="9">
        <v>42916</v>
      </c>
      <c r="C621" t="s">
        <v>270</v>
      </c>
      <c r="D621" t="s">
        <v>181</v>
      </c>
      <c r="F621">
        <v>6172.24</v>
      </c>
    </row>
    <row r="622" spans="1:6">
      <c r="A622" t="s">
        <v>228</v>
      </c>
      <c r="B622" s="9">
        <v>42916</v>
      </c>
      <c r="C622" t="s">
        <v>229</v>
      </c>
      <c r="D622" t="s">
        <v>144</v>
      </c>
      <c r="E622" t="s">
        <v>129</v>
      </c>
      <c r="F622">
        <v>-1299.5999999999999</v>
      </c>
    </row>
    <row r="623" spans="1:6">
      <c r="A623" t="s">
        <v>228</v>
      </c>
      <c r="B623" s="9">
        <v>42916</v>
      </c>
      <c r="C623" t="s">
        <v>230</v>
      </c>
      <c r="D623" t="s">
        <v>144</v>
      </c>
      <c r="E623" t="s">
        <v>129</v>
      </c>
      <c r="F623">
        <v>-890.56</v>
      </c>
    </row>
    <row r="624" spans="1:6">
      <c r="A624" t="s">
        <v>228</v>
      </c>
      <c r="B624" s="9">
        <v>42916</v>
      </c>
      <c r="C624" t="s">
        <v>231</v>
      </c>
      <c r="D624" t="s">
        <v>144</v>
      </c>
      <c r="E624" t="s">
        <v>129</v>
      </c>
      <c r="F624">
        <v>-1033.98</v>
      </c>
    </row>
    <row r="625" spans="1:6">
      <c r="A625" t="s">
        <v>158</v>
      </c>
      <c r="B625" s="9">
        <v>42916</v>
      </c>
      <c r="C625" t="s">
        <v>129</v>
      </c>
      <c r="D625" t="s">
        <v>215</v>
      </c>
      <c r="E625" t="s">
        <v>129</v>
      </c>
      <c r="F625">
        <v>148.83000000000001</v>
      </c>
    </row>
    <row r="626" spans="1:6">
      <c r="A626" t="s">
        <v>158</v>
      </c>
      <c r="B626" s="9">
        <v>42916</v>
      </c>
      <c r="C626" t="s">
        <v>129</v>
      </c>
      <c r="D626" t="s">
        <v>168</v>
      </c>
      <c r="E626" t="s">
        <v>129</v>
      </c>
      <c r="F626">
        <v>-675</v>
      </c>
    </row>
    <row r="627" spans="1:6">
      <c r="A627" t="s">
        <v>146</v>
      </c>
      <c r="B627" s="9">
        <v>42916</v>
      </c>
      <c r="C627" t="s">
        <v>195</v>
      </c>
      <c r="D627" t="s">
        <v>148</v>
      </c>
      <c r="F627">
        <v>-1000</v>
      </c>
    </row>
    <row r="628" spans="1:6">
      <c r="A628" t="s">
        <v>138</v>
      </c>
      <c r="B628" s="9">
        <v>42916</v>
      </c>
      <c r="C628" t="s">
        <v>269</v>
      </c>
      <c r="D628" t="s">
        <v>140</v>
      </c>
      <c r="E628" t="s">
        <v>130</v>
      </c>
      <c r="F628">
        <v>321.8</v>
      </c>
    </row>
    <row r="629" spans="1:6">
      <c r="A629" t="s">
        <v>182</v>
      </c>
      <c r="B629" s="9">
        <v>42916</v>
      </c>
      <c r="C629" t="s">
        <v>265</v>
      </c>
      <c r="D629" t="s">
        <v>144</v>
      </c>
      <c r="F629">
        <v>-11807.8</v>
      </c>
    </row>
    <row r="630" spans="1:6">
      <c r="A630" t="s">
        <v>142</v>
      </c>
      <c r="B630" s="9">
        <v>42916</v>
      </c>
      <c r="C630" t="s">
        <v>196</v>
      </c>
      <c r="D630" t="s">
        <v>144</v>
      </c>
      <c r="F630">
        <v>-132</v>
      </c>
    </row>
    <row r="631" spans="1:6">
      <c r="A631" t="s">
        <v>142</v>
      </c>
      <c r="B631" s="9">
        <v>42916</v>
      </c>
      <c r="C631" t="s">
        <v>197</v>
      </c>
      <c r="D631" t="s">
        <v>144</v>
      </c>
      <c r="F631">
        <v>-246</v>
      </c>
    </row>
    <row r="632" spans="1:6">
      <c r="A632" t="s">
        <v>142</v>
      </c>
      <c r="B632" s="9">
        <v>42916</v>
      </c>
      <c r="C632" t="s">
        <v>206</v>
      </c>
      <c r="D632" t="s">
        <v>144</v>
      </c>
      <c r="F632">
        <v>-450</v>
      </c>
    </row>
    <row r="633" spans="1:6">
      <c r="A633" t="s">
        <v>142</v>
      </c>
      <c r="B633" s="9">
        <v>42916</v>
      </c>
      <c r="C633" t="s">
        <v>157</v>
      </c>
      <c r="D633" t="s">
        <v>144</v>
      </c>
      <c r="F633">
        <v>-24</v>
      </c>
    </row>
    <row r="634" spans="1:6">
      <c r="A634" t="s">
        <v>189</v>
      </c>
      <c r="B634" s="9">
        <v>42916</v>
      </c>
      <c r="D634" t="s">
        <v>205</v>
      </c>
      <c r="F634">
        <v>72.930000000000007</v>
      </c>
    </row>
    <row r="635" spans="1:6">
      <c r="A635" t="s">
        <v>142</v>
      </c>
      <c r="B635" s="9">
        <v>42916</v>
      </c>
      <c r="C635" t="s">
        <v>194</v>
      </c>
      <c r="D635" t="s">
        <v>144</v>
      </c>
      <c r="F635">
        <v>-12.5</v>
      </c>
    </row>
    <row r="636" spans="1:6">
      <c r="A636" t="s">
        <v>142</v>
      </c>
      <c r="B636" s="9">
        <v>42916</v>
      </c>
      <c r="C636" t="s">
        <v>185</v>
      </c>
      <c r="D636" t="s">
        <v>144</v>
      </c>
      <c r="F636">
        <v>-2710.9</v>
      </c>
    </row>
    <row r="637" spans="1:6">
      <c r="A637" t="s">
        <v>182</v>
      </c>
      <c r="B637" s="9">
        <v>42917</v>
      </c>
      <c r="C637" t="s">
        <v>198</v>
      </c>
      <c r="D637" t="s">
        <v>144</v>
      </c>
      <c r="F637">
        <v>-112.75</v>
      </c>
    </row>
    <row r="638" spans="1:6">
      <c r="A638" t="s">
        <v>146</v>
      </c>
      <c r="B638" s="9">
        <v>42919</v>
      </c>
      <c r="C638" t="s">
        <v>179</v>
      </c>
      <c r="D638" t="s">
        <v>148</v>
      </c>
      <c r="F638">
        <v>-532.97</v>
      </c>
    </row>
    <row r="639" spans="1:6">
      <c r="A639" t="s">
        <v>182</v>
      </c>
      <c r="B639" s="9">
        <v>42923</v>
      </c>
      <c r="C639" t="s">
        <v>167</v>
      </c>
      <c r="D639" t="s">
        <v>144</v>
      </c>
      <c r="F639">
        <v>-4050</v>
      </c>
    </row>
    <row r="640" spans="1:6">
      <c r="A640" t="s">
        <v>238</v>
      </c>
      <c r="B640" s="9">
        <v>42923</v>
      </c>
      <c r="C640" t="s">
        <v>239</v>
      </c>
      <c r="D640" t="s">
        <v>144</v>
      </c>
      <c r="F640">
        <v>-424.67</v>
      </c>
    </row>
    <row r="641" spans="1:6">
      <c r="A641" t="s">
        <v>238</v>
      </c>
      <c r="B641" s="9">
        <v>42923</v>
      </c>
      <c r="C641" t="s">
        <v>240</v>
      </c>
      <c r="D641" t="s">
        <v>144</v>
      </c>
      <c r="F641">
        <v>-3137.66</v>
      </c>
    </row>
    <row r="642" spans="1:6">
      <c r="A642" t="s">
        <v>238</v>
      </c>
      <c r="B642" s="9">
        <v>42923</v>
      </c>
      <c r="C642" t="s">
        <v>167</v>
      </c>
      <c r="D642" t="s">
        <v>144</v>
      </c>
      <c r="F642">
        <v>-187.5</v>
      </c>
    </row>
    <row r="643" spans="1:6">
      <c r="A643" t="s">
        <v>238</v>
      </c>
      <c r="B643" s="9">
        <v>42923</v>
      </c>
      <c r="C643" t="s">
        <v>188</v>
      </c>
      <c r="D643" t="s">
        <v>144</v>
      </c>
      <c r="F643">
        <v>-1201.2</v>
      </c>
    </row>
    <row r="644" spans="1:6">
      <c r="A644" t="s">
        <v>146</v>
      </c>
      <c r="B644" s="9">
        <v>42926</v>
      </c>
      <c r="C644" t="s">
        <v>167</v>
      </c>
      <c r="D644" t="s">
        <v>148</v>
      </c>
      <c r="F644">
        <v>-712.56</v>
      </c>
    </row>
    <row r="645" spans="1:6">
      <c r="A645" t="s">
        <v>182</v>
      </c>
      <c r="B645" s="9">
        <v>42928</v>
      </c>
      <c r="C645" t="s">
        <v>195</v>
      </c>
      <c r="D645" t="s">
        <v>144</v>
      </c>
      <c r="F645">
        <v>-1000</v>
      </c>
    </row>
    <row r="646" spans="1:6">
      <c r="A646" t="s">
        <v>138</v>
      </c>
      <c r="B646" s="9">
        <v>42930</v>
      </c>
      <c r="C646" t="s">
        <v>271</v>
      </c>
      <c r="D646" t="s">
        <v>140</v>
      </c>
      <c r="E646" t="s">
        <v>130</v>
      </c>
      <c r="F646">
        <v>11481.8</v>
      </c>
    </row>
    <row r="647" spans="1:6">
      <c r="A647" t="s">
        <v>138</v>
      </c>
      <c r="B647" s="9">
        <v>42930</v>
      </c>
      <c r="C647" t="s">
        <v>272</v>
      </c>
      <c r="D647" t="s">
        <v>140</v>
      </c>
      <c r="E647" t="s">
        <v>130</v>
      </c>
      <c r="F647">
        <v>4834.92</v>
      </c>
    </row>
    <row r="648" spans="1:6">
      <c r="A648" t="s">
        <v>182</v>
      </c>
      <c r="B648" s="9">
        <v>42930</v>
      </c>
      <c r="C648" t="s">
        <v>156</v>
      </c>
      <c r="D648" t="s">
        <v>144</v>
      </c>
      <c r="F648">
        <v>-76.55</v>
      </c>
    </row>
    <row r="649" spans="1:6">
      <c r="A649" t="s">
        <v>182</v>
      </c>
      <c r="B649" s="9">
        <v>42930</v>
      </c>
      <c r="C649" t="s">
        <v>179</v>
      </c>
      <c r="D649" t="s">
        <v>144</v>
      </c>
      <c r="F649">
        <v>-532.97</v>
      </c>
    </row>
    <row r="650" spans="1:6">
      <c r="A650" t="s">
        <v>228</v>
      </c>
      <c r="B650" s="9">
        <v>42930</v>
      </c>
      <c r="C650" t="s">
        <v>229</v>
      </c>
      <c r="D650" t="s">
        <v>144</v>
      </c>
      <c r="E650" t="s">
        <v>129</v>
      </c>
      <c r="F650">
        <v>-1299.5999999999999</v>
      </c>
    </row>
    <row r="651" spans="1:6">
      <c r="A651" t="s">
        <v>228</v>
      </c>
      <c r="B651" s="9">
        <v>42930</v>
      </c>
      <c r="C651" t="s">
        <v>230</v>
      </c>
      <c r="D651" t="s">
        <v>144</v>
      </c>
      <c r="E651" t="s">
        <v>129</v>
      </c>
      <c r="F651">
        <v>-890.57</v>
      </c>
    </row>
    <row r="652" spans="1:6">
      <c r="A652" t="s">
        <v>228</v>
      </c>
      <c r="B652" s="9">
        <v>42930</v>
      </c>
      <c r="C652" t="s">
        <v>231</v>
      </c>
      <c r="D652" t="s">
        <v>144</v>
      </c>
      <c r="E652" t="s">
        <v>129</v>
      </c>
      <c r="F652">
        <v>-1033.99</v>
      </c>
    </row>
    <row r="653" spans="1:6">
      <c r="A653" t="s">
        <v>180</v>
      </c>
      <c r="B653" s="9">
        <v>42931</v>
      </c>
      <c r="C653" t="s">
        <v>268</v>
      </c>
      <c r="D653" t="s">
        <v>181</v>
      </c>
      <c r="F653">
        <v>20300</v>
      </c>
    </row>
    <row r="654" spans="1:6">
      <c r="A654" t="s">
        <v>189</v>
      </c>
      <c r="B654" s="9">
        <v>42931</v>
      </c>
      <c r="D654" t="s">
        <v>144</v>
      </c>
      <c r="F654">
        <v>20300</v>
      </c>
    </row>
    <row r="655" spans="1:6">
      <c r="A655" t="s">
        <v>142</v>
      </c>
      <c r="B655" s="9">
        <v>42931</v>
      </c>
      <c r="C655" t="s">
        <v>191</v>
      </c>
      <c r="D655" t="s">
        <v>144</v>
      </c>
      <c r="F655">
        <v>-4674.8900000000003</v>
      </c>
    </row>
    <row r="656" spans="1:6">
      <c r="A656" t="s">
        <v>192</v>
      </c>
      <c r="B656" s="9">
        <v>42931</v>
      </c>
      <c r="C656" t="s">
        <v>187</v>
      </c>
      <c r="D656" t="s">
        <v>144</v>
      </c>
      <c r="F656">
        <v>-527.25</v>
      </c>
    </row>
    <row r="657" spans="1:6">
      <c r="A657" t="s">
        <v>146</v>
      </c>
      <c r="B657" s="9">
        <v>42933</v>
      </c>
      <c r="C657" t="s">
        <v>210</v>
      </c>
      <c r="D657" t="s">
        <v>148</v>
      </c>
      <c r="F657">
        <v>-1440</v>
      </c>
    </row>
    <row r="658" spans="1:6">
      <c r="A658" t="s">
        <v>182</v>
      </c>
      <c r="B658" s="9">
        <v>42934</v>
      </c>
      <c r="C658" t="s">
        <v>167</v>
      </c>
      <c r="D658" t="s">
        <v>144</v>
      </c>
      <c r="F658">
        <v>-712.56</v>
      </c>
    </row>
    <row r="659" spans="1:6">
      <c r="A659" t="s">
        <v>138</v>
      </c>
      <c r="B659" s="9">
        <v>42936</v>
      </c>
      <c r="C659" t="s">
        <v>273</v>
      </c>
      <c r="D659" t="s">
        <v>140</v>
      </c>
      <c r="E659" t="s">
        <v>130</v>
      </c>
      <c r="F659">
        <v>13900</v>
      </c>
    </row>
    <row r="660" spans="1:6">
      <c r="A660" t="s">
        <v>146</v>
      </c>
      <c r="B660" s="9">
        <v>42937</v>
      </c>
      <c r="C660" t="s">
        <v>198</v>
      </c>
      <c r="D660" t="s">
        <v>148</v>
      </c>
      <c r="F660">
        <v>-119.39</v>
      </c>
    </row>
    <row r="661" spans="1:6">
      <c r="A661" t="s">
        <v>146</v>
      </c>
      <c r="B661" s="9">
        <v>42937</v>
      </c>
      <c r="C661" t="s">
        <v>156</v>
      </c>
      <c r="D661" t="s">
        <v>148</v>
      </c>
      <c r="F661">
        <v>-84.04</v>
      </c>
    </row>
    <row r="662" spans="1:6">
      <c r="A662" t="s">
        <v>182</v>
      </c>
      <c r="B662" s="9">
        <v>42937</v>
      </c>
      <c r="C662" t="s">
        <v>218</v>
      </c>
      <c r="D662" t="s">
        <v>144</v>
      </c>
      <c r="F662">
        <v>-200</v>
      </c>
    </row>
    <row r="663" spans="1:6">
      <c r="A663" t="s">
        <v>180</v>
      </c>
      <c r="B663" s="9">
        <v>42939</v>
      </c>
      <c r="C663" t="s">
        <v>271</v>
      </c>
      <c r="D663" t="s">
        <v>181</v>
      </c>
      <c r="F663">
        <v>5000</v>
      </c>
    </row>
    <row r="664" spans="1:6">
      <c r="A664" t="s">
        <v>189</v>
      </c>
      <c r="B664" s="9">
        <v>42941</v>
      </c>
      <c r="D664" t="s">
        <v>144</v>
      </c>
      <c r="F664">
        <v>5000</v>
      </c>
    </row>
    <row r="665" spans="1:6">
      <c r="A665" t="s">
        <v>180</v>
      </c>
      <c r="B665" s="9">
        <v>42941</v>
      </c>
      <c r="C665" t="s">
        <v>252</v>
      </c>
      <c r="D665" t="s">
        <v>144</v>
      </c>
      <c r="F665">
        <v>1808.68</v>
      </c>
    </row>
    <row r="666" spans="1:6">
      <c r="A666" t="s">
        <v>228</v>
      </c>
      <c r="B666" s="9">
        <v>42944</v>
      </c>
      <c r="C666" t="s">
        <v>229</v>
      </c>
      <c r="D666" t="s">
        <v>144</v>
      </c>
      <c r="E666" t="s">
        <v>129</v>
      </c>
      <c r="F666">
        <v>-1299.6099999999999</v>
      </c>
    </row>
    <row r="667" spans="1:6">
      <c r="A667" t="s">
        <v>228</v>
      </c>
      <c r="B667" s="9">
        <v>42944</v>
      </c>
      <c r="C667" t="s">
        <v>230</v>
      </c>
      <c r="D667" t="s">
        <v>144</v>
      </c>
      <c r="E667" t="s">
        <v>129</v>
      </c>
      <c r="F667">
        <v>-921.28</v>
      </c>
    </row>
    <row r="668" spans="1:6">
      <c r="A668" t="s">
        <v>228</v>
      </c>
      <c r="B668" s="9">
        <v>42944</v>
      </c>
      <c r="C668" t="s">
        <v>231</v>
      </c>
      <c r="D668" t="s">
        <v>144</v>
      </c>
      <c r="E668" t="s">
        <v>129</v>
      </c>
      <c r="F668">
        <v>-1064.05</v>
      </c>
    </row>
    <row r="669" spans="1:6">
      <c r="A669" t="s">
        <v>146</v>
      </c>
      <c r="B669" s="9">
        <v>42945</v>
      </c>
      <c r="C669" t="s">
        <v>235</v>
      </c>
      <c r="D669" t="s">
        <v>148</v>
      </c>
      <c r="F669">
        <v>-3915</v>
      </c>
    </row>
    <row r="670" spans="1:6">
      <c r="A670" t="s">
        <v>146</v>
      </c>
      <c r="B670" s="9">
        <v>42946</v>
      </c>
      <c r="C670" t="s">
        <v>147</v>
      </c>
      <c r="D670" t="s">
        <v>148</v>
      </c>
      <c r="F670">
        <v>-754.5</v>
      </c>
    </row>
    <row r="671" spans="1:6">
      <c r="A671" t="s">
        <v>180</v>
      </c>
      <c r="B671" s="9">
        <v>42946</v>
      </c>
      <c r="C671" t="s">
        <v>233</v>
      </c>
      <c r="D671" t="s">
        <v>181</v>
      </c>
      <c r="F671">
        <v>2786</v>
      </c>
    </row>
    <row r="672" spans="1:6">
      <c r="A672" t="s">
        <v>158</v>
      </c>
      <c r="B672" s="9">
        <v>42947</v>
      </c>
      <c r="C672" t="s">
        <v>129</v>
      </c>
      <c r="D672" t="s">
        <v>215</v>
      </c>
      <c r="E672" t="s">
        <v>129</v>
      </c>
      <c r="F672">
        <v>148.83000000000001</v>
      </c>
    </row>
    <row r="673" spans="1:6">
      <c r="A673" t="s">
        <v>158</v>
      </c>
      <c r="B673" s="9">
        <v>42947</v>
      </c>
      <c r="C673" t="s">
        <v>129</v>
      </c>
      <c r="D673" t="s">
        <v>168</v>
      </c>
      <c r="E673" t="s">
        <v>129</v>
      </c>
      <c r="F673">
        <v>-675</v>
      </c>
    </row>
    <row r="674" spans="1:6">
      <c r="A674" t="s">
        <v>189</v>
      </c>
      <c r="B674" s="9">
        <v>42947</v>
      </c>
      <c r="D674" t="s">
        <v>144</v>
      </c>
      <c r="F674">
        <v>2786</v>
      </c>
    </row>
    <row r="675" spans="1:6">
      <c r="A675" t="s">
        <v>182</v>
      </c>
      <c r="B675" s="9">
        <v>42947</v>
      </c>
      <c r="C675" t="s">
        <v>167</v>
      </c>
      <c r="D675" t="s">
        <v>144</v>
      </c>
      <c r="F675">
        <v>-4050</v>
      </c>
    </row>
    <row r="676" spans="1:6">
      <c r="A676" t="s">
        <v>142</v>
      </c>
      <c r="B676" s="9">
        <v>42947</v>
      </c>
      <c r="C676" t="s">
        <v>196</v>
      </c>
      <c r="D676" t="s">
        <v>144</v>
      </c>
      <c r="F676">
        <v>-138</v>
      </c>
    </row>
    <row r="677" spans="1:6">
      <c r="A677" t="s">
        <v>142</v>
      </c>
      <c r="B677" s="9">
        <v>42947</v>
      </c>
      <c r="C677" t="s">
        <v>197</v>
      </c>
      <c r="D677" t="s">
        <v>144</v>
      </c>
      <c r="F677">
        <v>-210</v>
      </c>
    </row>
    <row r="678" spans="1:6">
      <c r="A678" t="s">
        <v>142</v>
      </c>
      <c r="B678" s="9">
        <v>42947</v>
      </c>
      <c r="C678" t="s">
        <v>157</v>
      </c>
      <c r="D678" t="s">
        <v>144</v>
      </c>
      <c r="F678">
        <v>-24</v>
      </c>
    </row>
    <row r="679" spans="1:6">
      <c r="A679" t="s">
        <v>142</v>
      </c>
      <c r="B679" s="9">
        <v>42947</v>
      </c>
      <c r="C679" t="s">
        <v>194</v>
      </c>
      <c r="D679" t="s">
        <v>144</v>
      </c>
      <c r="F679">
        <v>-12.5</v>
      </c>
    </row>
    <row r="680" spans="1:6">
      <c r="A680" t="s">
        <v>142</v>
      </c>
      <c r="B680" s="9">
        <v>42947</v>
      </c>
      <c r="C680" t="s">
        <v>185</v>
      </c>
      <c r="D680" t="s">
        <v>144</v>
      </c>
      <c r="F680">
        <v>-2710.9</v>
      </c>
    </row>
    <row r="681" spans="1:6">
      <c r="A681" t="s">
        <v>182</v>
      </c>
      <c r="B681" s="9">
        <v>42948</v>
      </c>
      <c r="C681" t="s">
        <v>247</v>
      </c>
      <c r="D681" t="s">
        <v>144</v>
      </c>
      <c r="F681">
        <v>-97.5</v>
      </c>
    </row>
    <row r="682" spans="1:6">
      <c r="A682" t="s">
        <v>182</v>
      </c>
      <c r="B682" s="9">
        <v>42948</v>
      </c>
      <c r="C682" t="s">
        <v>198</v>
      </c>
      <c r="D682" t="s">
        <v>144</v>
      </c>
      <c r="F682">
        <v>-119.39</v>
      </c>
    </row>
    <row r="683" spans="1:6">
      <c r="A683" t="s">
        <v>180</v>
      </c>
      <c r="B683" s="9">
        <v>42949</v>
      </c>
      <c r="C683" t="s">
        <v>269</v>
      </c>
      <c r="D683" t="s">
        <v>181</v>
      </c>
      <c r="F683">
        <v>321.8</v>
      </c>
    </row>
    <row r="684" spans="1:6">
      <c r="A684" t="s">
        <v>189</v>
      </c>
      <c r="B684" s="9">
        <v>42949</v>
      </c>
      <c r="D684" t="s">
        <v>144</v>
      </c>
      <c r="F684">
        <v>321.8</v>
      </c>
    </row>
    <row r="685" spans="1:6">
      <c r="A685" t="s">
        <v>180</v>
      </c>
      <c r="B685" s="9">
        <v>42949</v>
      </c>
      <c r="C685" t="s">
        <v>273</v>
      </c>
      <c r="D685" t="s">
        <v>181</v>
      </c>
      <c r="F685">
        <v>13900</v>
      </c>
    </row>
    <row r="686" spans="1:6">
      <c r="A686" t="s">
        <v>189</v>
      </c>
      <c r="B686" s="9">
        <v>42949</v>
      </c>
      <c r="D686" t="s">
        <v>144</v>
      </c>
      <c r="F686">
        <v>13900</v>
      </c>
    </row>
    <row r="687" spans="1:6">
      <c r="A687" t="s">
        <v>146</v>
      </c>
      <c r="B687" s="9">
        <v>42950</v>
      </c>
      <c r="C687" t="s">
        <v>179</v>
      </c>
      <c r="D687" t="s">
        <v>148</v>
      </c>
      <c r="F687">
        <v>-532.97</v>
      </c>
    </row>
    <row r="688" spans="1:6">
      <c r="A688" t="s">
        <v>146</v>
      </c>
      <c r="B688" s="9">
        <v>42952</v>
      </c>
      <c r="C688" t="s">
        <v>210</v>
      </c>
      <c r="D688" t="s">
        <v>148</v>
      </c>
      <c r="F688">
        <v>-6279.95</v>
      </c>
    </row>
    <row r="689" spans="1:6">
      <c r="A689" t="s">
        <v>182</v>
      </c>
      <c r="B689" s="9">
        <v>42954</v>
      </c>
      <c r="C689" t="s">
        <v>235</v>
      </c>
      <c r="D689" t="s">
        <v>144</v>
      </c>
      <c r="F689">
        <v>-3828.7</v>
      </c>
    </row>
    <row r="690" spans="1:6">
      <c r="A690" t="s">
        <v>238</v>
      </c>
      <c r="B690" s="9">
        <v>42954</v>
      </c>
      <c r="C690" t="s">
        <v>239</v>
      </c>
      <c r="D690" t="s">
        <v>144</v>
      </c>
      <c r="F690">
        <v>-291.01</v>
      </c>
    </row>
    <row r="691" spans="1:6">
      <c r="A691" t="s">
        <v>238</v>
      </c>
      <c r="B691" s="9">
        <v>42954</v>
      </c>
      <c r="C691" t="s">
        <v>240</v>
      </c>
      <c r="D691" t="s">
        <v>144</v>
      </c>
      <c r="F691">
        <v>-2126.42</v>
      </c>
    </row>
    <row r="692" spans="1:6">
      <c r="A692" t="s">
        <v>238</v>
      </c>
      <c r="B692" s="9">
        <v>42954</v>
      </c>
      <c r="C692" t="s">
        <v>167</v>
      </c>
      <c r="D692" t="s">
        <v>144</v>
      </c>
      <c r="F692">
        <v>-125</v>
      </c>
    </row>
    <row r="693" spans="1:6">
      <c r="A693" t="s">
        <v>238</v>
      </c>
      <c r="B693" s="9">
        <v>42954</v>
      </c>
      <c r="C693" t="s">
        <v>188</v>
      </c>
      <c r="D693" t="s">
        <v>144</v>
      </c>
      <c r="F693">
        <v>-804.16</v>
      </c>
    </row>
    <row r="694" spans="1:6">
      <c r="A694" t="s">
        <v>182</v>
      </c>
      <c r="B694" s="9">
        <v>42955</v>
      </c>
      <c r="C694" t="s">
        <v>147</v>
      </c>
      <c r="D694" t="s">
        <v>144</v>
      </c>
      <c r="F694">
        <v>-1214.8900000000001</v>
      </c>
    </row>
    <row r="695" spans="1:6">
      <c r="A695" t="s">
        <v>182</v>
      </c>
      <c r="B695" s="9">
        <v>42958</v>
      </c>
      <c r="C695" t="s">
        <v>179</v>
      </c>
      <c r="D695" t="s">
        <v>144</v>
      </c>
      <c r="F695">
        <v>-532.97</v>
      </c>
    </row>
    <row r="696" spans="1:6">
      <c r="A696" t="s">
        <v>228</v>
      </c>
      <c r="B696" s="9">
        <v>42958</v>
      </c>
      <c r="C696" t="s">
        <v>229</v>
      </c>
      <c r="D696" t="s">
        <v>144</v>
      </c>
      <c r="E696" t="s">
        <v>129</v>
      </c>
      <c r="F696">
        <v>-1299.5999999999999</v>
      </c>
    </row>
    <row r="697" spans="1:6">
      <c r="A697" t="s">
        <v>228</v>
      </c>
      <c r="B697" s="9">
        <v>42958</v>
      </c>
      <c r="C697" t="s">
        <v>230</v>
      </c>
      <c r="D697" t="s">
        <v>144</v>
      </c>
      <c r="E697" t="s">
        <v>129</v>
      </c>
      <c r="F697">
        <v>-890.57</v>
      </c>
    </row>
    <row r="698" spans="1:6">
      <c r="A698" t="s">
        <v>228</v>
      </c>
      <c r="B698" s="9">
        <v>42958</v>
      </c>
      <c r="C698" t="s">
        <v>231</v>
      </c>
      <c r="D698" t="s">
        <v>144</v>
      </c>
      <c r="E698" t="s">
        <v>129</v>
      </c>
      <c r="F698">
        <v>-1033.99</v>
      </c>
    </row>
    <row r="699" spans="1:6">
      <c r="A699" t="s">
        <v>180</v>
      </c>
      <c r="B699" s="9">
        <v>42959</v>
      </c>
      <c r="C699" t="s">
        <v>272</v>
      </c>
      <c r="D699" t="s">
        <v>181</v>
      </c>
      <c r="F699">
        <v>4786.57</v>
      </c>
    </row>
    <row r="700" spans="1:6">
      <c r="A700" t="s">
        <v>180</v>
      </c>
      <c r="B700" s="9">
        <v>42959</v>
      </c>
      <c r="C700" t="s">
        <v>271</v>
      </c>
      <c r="D700" t="s">
        <v>181</v>
      </c>
      <c r="F700">
        <v>4000</v>
      </c>
    </row>
    <row r="701" spans="1:6">
      <c r="A701" t="s">
        <v>146</v>
      </c>
      <c r="B701" s="9">
        <v>42960</v>
      </c>
      <c r="C701" t="s">
        <v>213</v>
      </c>
      <c r="D701" t="s">
        <v>148</v>
      </c>
      <c r="F701">
        <v>-4998.95</v>
      </c>
    </row>
    <row r="702" spans="1:6">
      <c r="A702" t="s">
        <v>146</v>
      </c>
      <c r="B702" s="9">
        <v>42960</v>
      </c>
      <c r="C702" t="s">
        <v>243</v>
      </c>
      <c r="D702" t="s">
        <v>148</v>
      </c>
      <c r="F702">
        <v>-675</v>
      </c>
    </row>
    <row r="703" spans="1:6">
      <c r="A703" t="s">
        <v>146</v>
      </c>
      <c r="B703" s="9">
        <v>42960</v>
      </c>
      <c r="C703" t="s">
        <v>216</v>
      </c>
      <c r="D703" t="s">
        <v>148</v>
      </c>
      <c r="F703">
        <v>-1570</v>
      </c>
    </row>
    <row r="704" spans="1:6">
      <c r="A704" t="s">
        <v>146</v>
      </c>
      <c r="B704" s="9">
        <v>42960</v>
      </c>
      <c r="C704" t="s">
        <v>247</v>
      </c>
      <c r="D704" t="s">
        <v>148</v>
      </c>
      <c r="F704">
        <v>-97.5</v>
      </c>
    </row>
    <row r="705" spans="1:6">
      <c r="A705" t="s">
        <v>138</v>
      </c>
      <c r="B705" s="9">
        <v>42960</v>
      </c>
      <c r="C705" t="s">
        <v>274</v>
      </c>
      <c r="D705" t="s">
        <v>140</v>
      </c>
      <c r="E705" t="s">
        <v>128</v>
      </c>
      <c r="F705">
        <v>14538.54</v>
      </c>
    </row>
    <row r="706" spans="1:6">
      <c r="A706" t="s">
        <v>189</v>
      </c>
      <c r="B706" s="9">
        <v>42960</v>
      </c>
      <c r="D706" t="s">
        <v>144</v>
      </c>
      <c r="F706">
        <v>13786.57</v>
      </c>
    </row>
    <row r="707" spans="1:6">
      <c r="A707" t="s">
        <v>146</v>
      </c>
      <c r="B707" s="9">
        <v>42962</v>
      </c>
      <c r="C707" t="s">
        <v>249</v>
      </c>
      <c r="D707" t="s">
        <v>148</v>
      </c>
      <c r="F707">
        <v>-4000</v>
      </c>
    </row>
    <row r="708" spans="1:6">
      <c r="A708" t="s">
        <v>146</v>
      </c>
      <c r="B708" s="9">
        <v>42962</v>
      </c>
      <c r="C708" t="s">
        <v>153</v>
      </c>
      <c r="D708" t="s">
        <v>148</v>
      </c>
      <c r="F708">
        <v>-490</v>
      </c>
    </row>
    <row r="709" spans="1:6">
      <c r="A709" t="s">
        <v>146</v>
      </c>
      <c r="B709" s="9">
        <v>42962</v>
      </c>
      <c r="C709" t="s">
        <v>245</v>
      </c>
      <c r="D709" t="s">
        <v>148</v>
      </c>
      <c r="F709">
        <v>-525</v>
      </c>
    </row>
    <row r="710" spans="1:6">
      <c r="A710" t="s">
        <v>146</v>
      </c>
      <c r="B710" s="9">
        <v>42962</v>
      </c>
      <c r="C710" t="s">
        <v>247</v>
      </c>
      <c r="D710" t="s">
        <v>148</v>
      </c>
      <c r="F710">
        <v>-380</v>
      </c>
    </row>
    <row r="711" spans="1:6">
      <c r="A711" t="s">
        <v>146</v>
      </c>
      <c r="B711" s="9">
        <v>42962</v>
      </c>
      <c r="C711" t="s">
        <v>275</v>
      </c>
      <c r="D711" t="s">
        <v>148</v>
      </c>
      <c r="F711">
        <v>-590</v>
      </c>
    </row>
    <row r="712" spans="1:6">
      <c r="A712" t="s">
        <v>146</v>
      </c>
      <c r="B712" s="9">
        <v>42962</v>
      </c>
      <c r="C712" t="s">
        <v>218</v>
      </c>
      <c r="D712" t="s">
        <v>148</v>
      </c>
      <c r="F712">
        <v>-750</v>
      </c>
    </row>
    <row r="713" spans="1:6">
      <c r="A713" t="s">
        <v>182</v>
      </c>
      <c r="B713" s="9">
        <v>42962</v>
      </c>
      <c r="C713" t="s">
        <v>156</v>
      </c>
      <c r="D713" t="s">
        <v>144</v>
      </c>
      <c r="F713">
        <v>-84.04</v>
      </c>
    </row>
    <row r="714" spans="1:6">
      <c r="A714" t="s">
        <v>180</v>
      </c>
      <c r="B714" s="9">
        <v>42962</v>
      </c>
      <c r="C714" t="s">
        <v>264</v>
      </c>
      <c r="D714" t="s">
        <v>181</v>
      </c>
      <c r="F714">
        <v>1292.78</v>
      </c>
    </row>
    <row r="715" spans="1:6">
      <c r="A715" t="s">
        <v>189</v>
      </c>
      <c r="B715" s="9">
        <v>42962</v>
      </c>
      <c r="D715" t="s">
        <v>144</v>
      </c>
      <c r="F715">
        <v>1292.78</v>
      </c>
    </row>
    <row r="716" spans="1:6">
      <c r="A716" t="s">
        <v>192</v>
      </c>
      <c r="B716" s="9">
        <v>42962</v>
      </c>
      <c r="C716" t="s">
        <v>212</v>
      </c>
      <c r="D716" t="s">
        <v>144</v>
      </c>
      <c r="F716">
        <v>-36.29</v>
      </c>
    </row>
    <row r="717" spans="1:6">
      <c r="A717" t="s">
        <v>192</v>
      </c>
      <c r="B717" s="9">
        <v>42962</v>
      </c>
      <c r="C717" t="s">
        <v>187</v>
      </c>
      <c r="D717" t="s">
        <v>144</v>
      </c>
      <c r="F717">
        <v>-937.53</v>
      </c>
    </row>
    <row r="718" spans="1:6">
      <c r="A718" t="s">
        <v>182</v>
      </c>
      <c r="B718" s="9">
        <v>42965</v>
      </c>
      <c r="C718" t="s">
        <v>253</v>
      </c>
      <c r="D718" t="s">
        <v>144</v>
      </c>
      <c r="F718">
        <v>0</v>
      </c>
    </row>
    <row r="719" spans="1:6">
      <c r="A719" t="s">
        <v>182</v>
      </c>
      <c r="B719" s="9">
        <v>42965</v>
      </c>
      <c r="C719" t="s">
        <v>253</v>
      </c>
      <c r="D719" t="s">
        <v>144</v>
      </c>
      <c r="F719">
        <v>-145</v>
      </c>
    </row>
    <row r="720" spans="1:6">
      <c r="A720" t="s">
        <v>146</v>
      </c>
      <c r="B720" s="9">
        <v>42967</v>
      </c>
      <c r="C720" t="s">
        <v>156</v>
      </c>
      <c r="D720" t="s">
        <v>148</v>
      </c>
      <c r="F720">
        <v>-49.43</v>
      </c>
    </row>
    <row r="721" spans="1:6">
      <c r="A721" t="s">
        <v>138</v>
      </c>
      <c r="B721" s="9">
        <v>42967</v>
      </c>
      <c r="C721" t="s">
        <v>276</v>
      </c>
      <c r="D721" t="s">
        <v>140</v>
      </c>
      <c r="E721" t="s">
        <v>130</v>
      </c>
      <c r="F721">
        <v>15870</v>
      </c>
    </row>
    <row r="722" spans="1:6">
      <c r="A722" t="s">
        <v>146</v>
      </c>
      <c r="B722" s="9">
        <v>42972</v>
      </c>
      <c r="C722" t="s">
        <v>198</v>
      </c>
      <c r="D722" t="s">
        <v>148</v>
      </c>
      <c r="F722">
        <v>-122.68</v>
      </c>
    </row>
    <row r="723" spans="1:6">
      <c r="A723" t="s">
        <v>228</v>
      </c>
      <c r="B723" s="9">
        <v>42972</v>
      </c>
      <c r="C723" t="s">
        <v>229</v>
      </c>
      <c r="D723" t="s">
        <v>144</v>
      </c>
      <c r="E723" t="s">
        <v>129</v>
      </c>
      <c r="F723">
        <v>-1299.5899999999999</v>
      </c>
    </row>
    <row r="724" spans="1:6">
      <c r="A724" t="s">
        <v>228</v>
      </c>
      <c r="B724" s="9">
        <v>42972</v>
      </c>
      <c r="C724" t="s">
        <v>230</v>
      </c>
      <c r="D724" t="s">
        <v>144</v>
      </c>
      <c r="E724" t="s">
        <v>129</v>
      </c>
      <c r="F724">
        <v>-937.11</v>
      </c>
    </row>
    <row r="725" spans="1:6">
      <c r="A725" t="s">
        <v>228</v>
      </c>
      <c r="B725" s="9">
        <v>42972</v>
      </c>
      <c r="C725" t="s">
        <v>231</v>
      </c>
      <c r="D725" t="s">
        <v>144</v>
      </c>
      <c r="E725" t="s">
        <v>129</v>
      </c>
      <c r="F725">
        <v>-1079.55</v>
      </c>
    </row>
    <row r="726" spans="1:6">
      <c r="A726" t="s">
        <v>138</v>
      </c>
      <c r="B726" s="9">
        <v>42974</v>
      </c>
      <c r="C726" t="s">
        <v>277</v>
      </c>
      <c r="D726" t="s">
        <v>140</v>
      </c>
      <c r="E726" t="s">
        <v>128</v>
      </c>
      <c r="F726">
        <v>8361.67</v>
      </c>
    </row>
    <row r="727" spans="1:6">
      <c r="A727" t="s">
        <v>180</v>
      </c>
      <c r="B727" s="9">
        <v>42976</v>
      </c>
      <c r="C727" t="s">
        <v>277</v>
      </c>
      <c r="D727" t="s">
        <v>181</v>
      </c>
      <c r="F727">
        <v>700</v>
      </c>
    </row>
    <row r="728" spans="1:6">
      <c r="A728" t="s">
        <v>189</v>
      </c>
      <c r="B728" s="9">
        <v>42976</v>
      </c>
      <c r="D728" t="s">
        <v>144</v>
      </c>
      <c r="F728">
        <v>700</v>
      </c>
    </row>
    <row r="729" spans="1:6">
      <c r="A729" t="s">
        <v>158</v>
      </c>
      <c r="B729" s="9">
        <v>42978</v>
      </c>
      <c r="C729" t="s">
        <v>129</v>
      </c>
      <c r="D729" t="s">
        <v>215</v>
      </c>
      <c r="E729" t="s">
        <v>129</v>
      </c>
      <c r="F729">
        <v>148.83000000000001</v>
      </c>
    </row>
    <row r="730" spans="1:6">
      <c r="A730" t="s">
        <v>158</v>
      </c>
      <c r="B730" s="9">
        <v>42978</v>
      </c>
      <c r="C730" t="s">
        <v>129</v>
      </c>
      <c r="D730" t="s">
        <v>168</v>
      </c>
      <c r="E730" t="s">
        <v>129</v>
      </c>
      <c r="F730">
        <v>-675</v>
      </c>
    </row>
    <row r="731" spans="1:6">
      <c r="A731" t="s">
        <v>142</v>
      </c>
      <c r="B731" s="9">
        <v>42978</v>
      </c>
      <c r="C731" t="s">
        <v>196</v>
      </c>
      <c r="D731" t="s">
        <v>144</v>
      </c>
      <c r="F731">
        <v>-162</v>
      </c>
    </row>
    <row r="732" spans="1:6">
      <c r="A732" t="s">
        <v>142</v>
      </c>
      <c r="B732" s="9">
        <v>42978</v>
      </c>
      <c r="C732" t="s">
        <v>197</v>
      </c>
      <c r="D732" t="s">
        <v>144</v>
      </c>
      <c r="F732">
        <v>-205</v>
      </c>
    </row>
    <row r="733" spans="1:6">
      <c r="A733" t="s">
        <v>142</v>
      </c>
      <c r="B733" s="9">
        <v>42978</v>
      </c>
      <c r="C733" t="s">
        <v>157</v>
      </c>
      <c r="D733" t="s">
        <v>144</v>
      </c>
      <c r="F733">
        <v>-24</v>
      </c>
    </row>
    <row r="734" spans="1:6">
      <c r="A734" t="s">
        <v>142</v>
      </c>
      <c r="B734" s="9">
        <v>42978</v>
      </c>
      <c r="C734" t="s">
        <v>194</v>
      </c>
      <c r="D734" t="s">
        <v>144</v>
      </c>
      <c r="F734">
        <v>-12.5</v>
      </c>
    </row>
    <row r="735" spans="1:6">
      <c r="A735" t="s">
        <v>142</v>
      </c>
      <c r="B735" s="9">
        <v>42978</v>
      </c>
      <c r="C735" t="s">
        <v>185</v>
      </c>
      <c r="D735" t="s">
        <v>144</v>
      </c>
      <c r="F735">
        <v>-2710.9</v>
      </c>
    </row>
    <row r="736" spans="1:6">
      <c r="A736" t="s">
        <v>183</v>
      </c>
      <c r="B736" s="9">
        <v>42979</v>
      </c>
      <c r="C736" t="s">
        <v>147</v>
      </c>
      <c r="D736" t="s">
        <v>184</v>
      </c>
      <c r="F736">
        <v>-1200</v>
      </c>
    </row>
    <row r="737" spans="1:6">
      <c r="A737" t="s">
        <v>146</v>
      </c>
      <c r="B737" s="9">
        <v>42980</v>
      </c>
      <c r="C737" t="s">
        <v>211</v>
      </c>
      <c r="D737" t="s">
        <v>148</v>
      </c>
      <c r="F737">
        <v>-638</v>
      </c>
    </row>
    <row r="738" spans="1:6">
      <c r="A738" t="s">
        <v>146</v>
      </c>
      <c r="B738" s="9">
        <v>42980</v>
      </c>
      <c r="C738" t="s">
        <v>210</v>
      </c>
      <c r="D738" t="s">
        <v>148</v>
      </c>
      <c r="F738">
        <v>-2540</v>
      </c>
    </row>
    <row r="739" spans="1:6">
      <c r="A739" t="s">
        <v>189</v>
      </c>
      <c r="B739" s="9">
        <v>42980</v>
      </c>
      <c r="D739" t="s">
        <v>144</v>
      </c>
      <c r="F739">
        <v>15870</v>
      </c>
    </row>
    <row r="740" spans="1:6">
      <c r="A740" t="s">
        <v>142</v>
      </c>
      <c r="B740" s="9">
        <v>42981</v>
      </c>
      <c r="C740" t="s">
        <v>278</v>
      </c>
      <c r="D740" t="s">
        <v>144</v>
      </c>
      <c r="F740">
        <v>-1000</v>
      </c>
    </row>
    <row r="741" spans="1:6">
      <c r="A741" t="s">
        <v>146</v>
      </c>
      <c r="B741" s="9">
        <v>42981</v>
      </c>
      <c r="C741" t="s">
        <v>179</v>
      </c>
      <c r="D741" t="s">
        <v>148</v>
      </c>
      <c r="F741">
        <v>-532.97</v>
      </c>
    </row>
    <row r="742" spans="1:6">
      <c r="A742" t="s">
        <v>138</v>
      </c>
      <c r="B742" s="9">
        <v>42982</v>
      </c>
      <c r="C742" t="s">
        <v>279</v>
      </c>
      <c r="D742" t="s">
        <v>140</v>
      </c>
      <c r="E742" t="s">
        <v>128</v>
      </c>
      <c r="F742">
        <v>6819</v>
      </c>
    </row>
    <row r="743" spans="1:6">
      <c r="A743" t="s">
        <v>182</v>
      </c>
      <c r="B743" s="9">
        <v>42983</v>
      </c>
      <c r="C743" t="s">
        <v>198</v>
      </c>
      <c r="D743" t="s">
        <v>144</v>
      </c>
      <c r="F743">
        <v>-122.68</v>
      </c>
    </row>
    <row r="744" spans="1:6">
      <c r="A744" t="s">
        <v>238</v>
      </c>
      <c r="B744" s="9">
        <v>42985</v>
      </c>
      <c r="C744" t="s">
        <v>239</v>
      </c>
      <c r="D744" t="s">
        <v>144</v>
      </c>
      <c r="F744">
        <v>-294.99</v>
      </c>
    </row>
    <row r="745" spans="1:6">
      <c r="A745" t="s">
        <v>238</v>
      </c>
      <c r="B745" s="9">
        <v>42985</v>
      </c>
      <c r="C745" t="s">
        <v>240</v>
      </c>
      <c r="D745" t="s">
        <v>144</v>
      </c>
      <c r="F745">
        <v>-2142.86</v>
      </c>
    </row>
    <row r="746" spans="1:6">
      <c r="A746" t="s">
        <v>238</v>
      </c>
      <c r="B746" s="9">
        <v>42985</v>
      </c>
      <c r="C746" t="s">
        <v>167</v>
      </c>
      <c r="D746" t="s">
        <v>144</v>
      </c>
      <c r="F746">
        <v>-125</v>
      </c>
    </row>
    <row r="747" spans="1:6">
      <c r="A747" t="s">
        <v>238</v>
      </c>
      <c r="B747" s="9">
        <v>42985</v>
      </c>
      <c r="C747" t="s">
        <v>188</v>
      </c>
      <c r="D747" t="s">
        <v>144</v>
      </c>
      <c r="F747">
        <v>-805.83</v>
      </c>
    </row>
    <row r="748" spans="1:6">
      <c r="A748" t="s">
        <v>228</v>
      </c>
      <c r="B748" s="9">
        <v>42986</v>
      </c>
      <c r="C748" t="s">
        <v>229</v>
      </c>
      <c r="D748" t="s">
        <v>144</v>
      </c>
      <c r="E748" t="s">
        <v>129</v>
      </c>
      <c r="F748">
        <v>-1299.5999999999999</v>
      </c>
    </row>
    <row r="749" spans="1:6">
      <c r="A749" t="s">
        <v>228</v>
      </c>
      <c r="B749" s="9">
        <v>42986</v>
      </c>
      <c r="C749" t="s">
        <v>230</v>
      </c>
      <c r="D749" t="s">
        <v>144</v>
      </c>
      <c r="E749" t="s">
        <v>129</v>
      </c>
      <c r="F749">
        <v>-890.56</v>
      </c>
    </row>
    <row r="750" spans="1:6">
      <c r="A750" t="s">
        <v>228</v>
      </c>
      <c r="B750" s="9">
        <v>42986</v>
      </c>
      <c r="C750" t="s">
        <v>231</v>
      </c>
      <c r="D750" t="s">
        <v>144</v>
      </c>
      <c r="E750" t="s">
        <v>129</v>
      </c>
      <c r="F750">
        <v>-1033.98</v>
      </c>
    </row>
    <row r="751" spans="1:6">
      <c r="A751" t="s">
        <v>146</v>
      </c>
      <c r="B751" s="9">
        <v>42987</v>
      </c>
      <c r="C751" t="s">
        <v>280</v>
      </c>
      <c r="D751" t="s">
        <v>148</v>
      </c>
      <c r="F751">
        <v>-597</v>
      </c>
    </row>
    <row r="752" spans="1:6">
      <c r="A752" t="s">
        <v>180</v>
      </c>
      <c r="B752" s="9">
        <v>42988</v>
      </c>
      <c r="C752" t="s">
        <v>271</v>
      </c>
      <c r="D752" t="s">
        <v>181</v>
      </c>
      <c r="F752">
        <v>2481.8000000000002</v>
      </c>
    </row>
    <row r="753" spans="1:6">
      <c r="A753" t="s">
        <v>189</v>
      </c>
      <c r="B753" s="9">
        <v>42988</v>
      </c>
      <c r="D753" t="s">
        <v>144</v>
      </c>
      <c r="F753">
        <v>2481.8000000000002</v>
      </c>
    </row>
    <row r="754" spans="1:6">
      <c r="A754" t="s">
        <v>260</v>
      </c>
      <c r="B754" s="9">
        <v>42989</v>
      </c>
      <c r="C754" t="s">
        <v>281</v>
      </c>
      <c r="D754" t="s">
        <v>144</v>
      </c>
      <c r="E754" t="s">
        <v>130</v>
      </c>
      <c r="F754">
        <v>770</v>
      </c>
    </row>
    <row r="755" spans="1:6">
      <c r="A755" t="s">
        <v>183</v>
      </c>
      <c r="B755" s="9">
        <v>42989</v>
      </c>
      <c r="C755" t="s">
        <v>147</v>
      </c>
      <c r="D755" t="s">
        <v>184</v>
      </c>
      <c r="F755">
        <v>-259</v>
      </c>
    </row>
    <row r="756" spans="1:6">
      <c r="A756" t="s">
        <v>182</v>
      </c>
      <c r="B756" s="9">
        <v>42990</v>
      </c>
      <c r="C756" t="s">
        <v>179</v>
      </c>
      <c r="D756" t="s">
        <v>144</v>
      </c>
      <c r="F756">
        <v>-532.97</v>
      </c>
    </row>
    <row r="757" spans="1:6">
      <c r="A757" t="s">
        <v>138</v>
      </c>
      <c r="B757" s="9">
        <v>42990</v>
      </c>
      <c r="C757" t="s">
        <v>282</v>
      </c>
      <c r="D757" t="s">
        <v>140</v>
      </c>
      <c r="E757" t="s">
        <v>130</v>
      </c>
      <c r="F757">
        <v>14510</v>
      </c>
    </row>
    <row r="758" spans="1:6">
      <c r="A758" t="s">
        <v>182</v>
      </c>
      <c r="B758" s="9">
        <v>42993</v>
      </c>
      <c r="C758" t="s">
        <v>153</v>
      </c>
      <c r="D758" t="s">
        <v>144</v>
      </c>
      <c r="F758">
        <v>-490</v>
      </c>
    </row>
    <row r="759" spans="1:6">
      <c r="A759" t="s">
        <v>182</v>
      </c>
      <c r="B759" s="9">
        <v>42993</v>
      </c>
      <c r="C759" t="s">
        <v>245</v>
      </c>
      <c r="D759" t="s">
        <v>144</v>
      </c>
      <c r="F759">
        <v>-525</v>
      </c>
    </row>
    <row r="760" spans="1:6">
      <c r="A760" t="s">
        <v>182</v>
      </c>
      <c r="B760" s="9">
        <v>42993</v>
      </c>
      <c r="C760" t="s">
        <v>275</v>
      </c>
      <c r="D760" t="s">
        <v>144</v>
      </c>
      <c r="F760">
        <v>-590</v>
      </c>
    </row>
    <row r="761" spans="1:6">
      <c r="A761" t="s">
        <v>182</v>
      </c>
      <c r="B761" s="9">
        <v>42993</v>
      </c>
      <c r="C761" t="s">
        <v>216</v>
      </c>
      <c r="D761" t="s">
        <v>144</v>
      </c>
      <c r="F761">
        <v>-1570</v>
      </c>
    </row>
    <row r="762" spans="1:6">
      <c r="A762" t="s">
        <v>182</v>
      </c>
      <c r="B762" s="9">
        <v>42993</v>
      </c>
      <c r="C762" t="s">
        <v>247</v>
      </c>
      <c r="D762" t="s">
        <v>144</v>
      </c>
      <c r="F762">
        <v>-380</v>
      </c>
    </row>
    <row r="763" spans="1:6">
      <c r="A763" t="s">
        <v>182</v>
      </c>
      <c r="B763" s="9">
        <v>42993</v>
      </c>
      <c r="C763" t="s">
        <v>218</v>
      </c>
      <c r="D763" t="s">
        <v>144</v>
      </c>
      <c r="F763">
        <v>-750</v>
      </c>
    </row>
    <row r="764" spans="1:6">
      <c r="A764" t="s">
        <v>182</v>
      </c>
      <c r="B764" s="9">
        <v>42993</v>
      </c>
      <c r="C764" t="s">
        <v>213</v>
      </c>
      <c r="D764" t="s">
        <v>144</v>
      </c>
      <c r="F764">
        <v>-4998.95</v>
      </c>
    </row>
    <row r="765" spans="1:6">
      <c r="A765" t="s">
        <v>182</v>
      </c>
      <c r="B765" s="9">
        <v>42993</v>
      </c>
      <c r="C765" t="s">
        <v>249</v>
      </c>
      <c r="D765" t="s">
        <v>144</v>
      </c>
      <c r="F765">
        <v>-4000</v>
      </c>
    </row>
    <row r="766" spans="1:6">
      <c r="A766" t="s">
        <v>182</v>
      </c>
      <c r="B766" s="9">
        <v>42993</v>
      </c>
      <c r="C766" t="s">
        <v>210</v>
      </c>
      <c r="D766" t="s">
        <v>144</v>
      </c>
      <c r="F766">
        <v>-7719.95</v>
      </c>
    </row>
    <row r="767" spans="1:6">
      <c r="A767" t="s">
        <v>182</v>
      </c>
      <c r="B767" s="9">
        <v>42993</v>
      </c>
      <c r="C767" t="s">
        <v>243</v>
      </c>
      <c r="D767" t="s">
        <v>144</v>
      </c>
      <c r="F767">
        <v>-675</v>
      </c>
    </row>
    <row r="768" spans="1:6">
      <c r="A768" t="s">
        <v>138</v>
      </c>
      <c r="B768" s="9">
        <v>42993</v>
      </c>
      <c r="C768" t="s">
        <v>200</v>
      </c>
      <c r="D768" t="s">
        <v>140</v>
      </c>
      <c r="E768" t="s">
        <v>128</v>
      </c>
      <c r="F768">
        <v>6134.17</v>
      </c>
    </row>
    <row r="769" spans="1:6">
      <c r="A769" t="s">
        <v>183</v>
      </c>
      <c r="B769" s="9">
        <v>42993</v>
      </c>
      <c r="C769" t="s">
        <v>147</v>
      </c>
      <c r="D769" t="s">
        <v>184</v>
      </c>
      <c r="F769">
        <v>-590.39</v>
      </c>
    </row>
    <row r="770" spans="1:6">
      <c r="A770" t="s">
        <v>183</v>
      </c>
      <c r="B770" s="9">
        <v>42993</v>
      </c>
      <c r="C770" t="s">
        <v>147</v>
      </c>
      <c r="D770" t="s">
        <v>184</v>
      </c>
      <c r="F770">
        <v>-1599</v>
      </c>
    </row>
    <row r="771" spans="1:6">
      <c r="A771" t="s">
        <v>183</v>
      </c>
      <c r="B771" s="9">
        <v>42993</v>
      </c>
      <c r="C771" t="s">
        <v>195</v>
      </c>
      <c r="D771" t="s">
        <v>184</v>
      </c>
      <c r="F771">
        <v>-875</v>
      </c>
    </row>
    <row r="772" spans="1:6">
      <c r="A772" t="s">
        <v>192</v>
      </c>
      <c r="B772" s="9">
        <v>42993</v>
      </c>
      <c r="C772" t="s">
        <v>187</v>
      </c>
      <c r="D772" t="s">
        <v>144</v>
      </c>
      <c r="F772">
        <v>-1032.26</v>
      </c>
    </row>
    <row r="773" spans="1:6">
      <c r="A773" t="s">
        <v>180</v>
      </c>
      <c r="B773" s="9">
        <v>42995</v>
      </c>
      <c r="C773" t="s">
        <v>279</v>
      </c>
      <c r="D773" t="s">
        <v>181</v>
      </c>
      <c r="F773">
        <v>2000</v>
      </c>
    </row>
    <row r="774" spans="1:6">
      <c r="A774" t="s">
        <v>189</v>
      </c>
      <c r="B774" s="9">
        <v>42995</v>
      </c>
      <c r="D774" t="s">
        <v>144</v>
      </c>
      <c r="F774">
        <v>2000</v>
      </c>
    </row>
    <row r="775" spans="1:6">
      <c r="A775" t="s">
        <v>180</v>
      </c>
      <c r="B775" s="9">
        <v>42997</v>
      </c>
      <c r="C775" t="s">
        <v>200</v>
      </c>
      <c r="D775" t="s">
        <v>181</v>
      </c>
      <c r="F775">
        <v>6134.17</v>
      </c>
    </row>
    <row r="776" spans="1:6">
      <c r="A776" t="s">
        <v>189</v>
      </c>
      <c r="B776" s="9">
        <v>42997</v>
      </c>
      <c r="D776" t="s">
        <v>144</v>
      </c>
      <c r="F776">
        <v>6134.17</v>
      </c>
    </row>
    <row r="777" spans="1:6">
      <c r="A777" t="s">
        <v>183</v>
      </c>
      <c r="B777" s="9">
        <v>42998</v>
      </c>
      <c r="C777" t="s">
        <v>147</v>
      </c>
      <c r="D777" t="s">
        <v>184</v>
      </c>
      <c r="F777">
        <v>-2010.89</v>
      </c>
    </row>
    <row r="778" spans="1:6">
      <c r="A778" t="s">
        <v>180</v>
      </c>
      <c r="B778" s="9">
        <v>42998</v>
      </c>
      <c r="C778" t="s">
        <v>276</v>
      </c>
      <c r="D778" t="s">
        <v>181</v>
      </c>
      <c r="F778">
        <v>15870</v>
      </c>
    </row>
    <row r="779" spans="1:6">
      <c r="A779" t="s">
        <v>146</v>
      </c>
      <c r="B779" s="9">
        <v>43000</v>
      </c>
      <c r="C779" t="s">
        <v>156</v>
      </c>
      <c r="D779" t="s">
        <v>148</v>
      </c>
      <c r="F779">
        <v>-68.349999999999994</v>
      </c>
    </row>
    <row r="780" spans="1:6">
      <c r="A780" t="s">
        <v>146</v>
      </c>
      <c r="B780" s="9">
        <v>43000</v>
      </c>
      <c r="C780" t="s">
        <v>195</v>
      </c>
      <c r="D780" t="s">
        <v>148</v>
      </c>
      <c r="F780">
        <v>-1325</v>
      </c>
    </row>
    <row r="781" spans="1:6">
      <c r="A781" t="s">
        <v>138</v>
      </c>
      <c r="B781" s="9">
        <v>43000</v>
      </c>
      <c r="C781" t="s">
        <v>283</v>
      </c>
      <c r="D781" t="s">
        <v>140</v>
      </c>
      <c r="E781" t="s">
        <v>128</v>
      </c>
      <c r="F781">
        <v>2469.75</v>
      </c>
    </row>
    <row r="782" spans="1:6">
      <c r="A782" t="s">
        <v>228</v>
      </c>
      <c r="B782" s="9">
        <v>43000</v>
      </c>
      <c r="C782" t="s">
        <v>229</v>
      </c>
      <c r="D782" t="s">
        <v>144</v>
      </c>
      <c r="E782" t="s">
        <v>129</v>
      </c>
      <c r="F782">
        <v>-1299.5999999999999</v>
      </c>
    </row>
    <row r="783" spans="1:6">
      <c r="A783" t="s">
        <v>228</v>
      </c>
      <c r="B783" s="9">
        <v>43000</v>
      </c>
      <c r="C783" t="s">
        <v>230</v>
      </c>
      <c r="D783" t="s">
        <v>144</v>
      </c>
      <c r="E783" t="s">
        <v>129</v>
      </c>
      <c r="F783">
        <v>-890.57</v>
      </c>
    </row>
    <row r="784" spans="1:6">
      <c r="A784" t="s">
        <v>228</v>
      </c>
      <c r="B784" s="9">
        <v>43000</v>
      </c>
      <c r="C784" t="s">
        <v>231</v>
      </c>
      <c r="D784" t="s">
        <v>144</v>
      </c>
      <c r="E784" t="s">
        <v>129</v>
      </c>
      <c r="F784">
        <v>-1033.99</v>
      </c>
    </row>
    <row r="785" spans="1:6">
      <c r="A785" t="s">
        <v>180</v>
      </c>
      <c r="B785" s="9">
        <v>43001</v>
      </c>
      <c r="C785" t="s">
        <v>283</v>
      </c>
      <c r="D785" t="s">
        <v>181</v>
      </c>
      <c r="F785">
        <v>2469.75</v>
      </c>
    </row>
    <row r="786" spans="1:6">
      <c r="A786" t="s">
        <v>189</v>
      </c>
      <c r="B786" s="9">
        <v>43001</v>
      </c>
      <c r="D786" t="s">
        <v>144</v>
      </c>
      <c r="F786">
        <v>2469.75</v>
      </c>
    </row>
    <row r="787" spans="1:6">
      <c r="A787" t="s">
        <v>146</v>
      </c>
      <c r="B787" s="9">
        <v>43003</v>
      </c>
      <c r="C787" t="s">
        <v>235</v>
      </c>
      <c r="D787" t="s">
        <v>148</v>
      </c>
      <c r="F787">
        <v>-455.5</v>
      </c>
    </row>
    <row r="788" spans="1:6">
      <c r="A788" t="s">
        <v>138</v>
      </c>
      <c r="B788" s="9">
        <v>43003</v>
      </c>
      <c r="C788" t="s">
        <v>200</v>
      </c>
      <c r="D788" t="s">
        <v>140</v>
      </c>
      <c r="E788" t="s">
        <v>128</v>
      </c>
      <c r="F788">
        <v>271.52999999999997</v>
      </c>
    </row>
    <row r="789" spans="1:6">
      <c r="A789" t="s">
        <v>138</v>
      </c>
      <c r="B789" s="9">
        <v>43004</v>
      </c>
      <c r="C789" t="s">
        <v>284</v>
      </c>
      <c r="D789" t="s">
        <v>140</v>
      </c>
      <c r="E789" t="s">
        <v>128</v>
      </c>
      <c r="F789">
        <v>2469.75</v>
      </c>
    </row>
    <row r="790" spans="1:6">
      <c r="A790" t="s">
        <v>180</v>
      </c>
      <c r="B790" s="9">
        <v>43004</v>
      </c>
      <c r="C790" t="s">
        <v>284</v>
      </c>
      <c r="D790" t="s">
        <v>181</v>
      </c>
      <c r="F790">
        <v>2469.75</v>
      </c>
    </row>
    <row r="791" spans="1:6">
      <c r="A791" t="s">
        <v>182</v>
      </c>
      <c r="B791" s="9">
        <v>43004</v>
      </c>
      <c r="C791" t="s">
        <v>210</v>
      </c>
      <c r="D791" t="s">
        <v>144</v>
      </c>
      <c r="F791">
        <v>-2540</v>
      </c>
    </row>
    <row r="792" spans="1:6">
      <c r="A792" t="s">
        <v>189</v>
      </c>
      <c r="B792" s="9">
        <v>43004</v>
      </c>
      <c r="D792" t="s">
        <v>144</v>
      </c>
      <c r="F792">
        <v>2469.75</v>
      </c>
    </row>
    <row r="793" spans="1:6">
      <c r="A793" t="s">
        <v>138</v>
      </c>
      <c r="B793" s="9">
        <v>43007</v>
      </c>
      <c r="C793" t="s">
        <v>285</v>
      </c>
      <c r="D793" t="s">
        <v>140</v>
      </c>
      <c r="E793" t="s">
        <v>128</v>
      </c>
      <c r="F793">
        <v>5912.93</v>
      </c>
    </row>
    <row r="794" spans="1:6">
      <c r="A794" t="s">
        <v>146</v>
      </c>
      <c r="B794" s="9">
        <v>43008</v>
      </c>
      <c r="C794" t="s">
        <v>249</v>
      </c>
      <c r="D794" t="s">
        <v>148</v>
      </c>
      <c r="F794">
        <v>-500</v>
      </c>
    </row>
    <row r="795" spans="1:6">
      <c r="A795" t="s">
        <v>138</v>
      </c>
      <c r="B795" s="9">
        <v>43008</v>
      </c>
      <c r="C795" t="s">
        <v>277</v>
      </c>
      <c r="D795" t="s">
        <v>140</v>
      </c>
      <c r="E795" t="s">
        <v>128</v>
      </c>
      <c r="F795">
        <v>5</v>
      </c>
    </row>
    <row r="796" spans="1:6">
      <c r="A796" t="s">
        <v>158</v>
      </c>
      <c r="B796" s="9">
        <v>43008</v>
      </c>
      <c r="C796" t="s">
        <v>129</v>
      </c>
      <c r="D796" t="s">
        <v>215</v>
      </c>
      <c r="E796" t="s">
        <v>129</v>
      </c>
      <c r="F796">
        <v>148.83000000000001</v>
      </c>
    </row>
    <row r="797" spans="1:6">
      <c r="A797" t="s">
        <v>158</v>
      </c>
      <c r="B797" s="9">
        <v>43008</v>
      </c>
      <c r="C797" t="s">
        <v>129</v>
      </c>
      <c r="D797" t="s">
        <v>215</v>
      </c>
      <c r="E797" t="s">
        <v>129</v>
      </c>
      <c r="F797">
        <v>148.83000000000001</v>
      </c>
    </row>
    <row r="798" spans="1:6">
      <c r="A798" t="s">
        <v>158</v>
      </c>
      <c r="B798" s="9">
        <v>43008</v>
      </c>
      <c r="C798" t="s">
        <v>129</v>
      </c>
      <c r="D798" t="s">
        <v>168</v>
      </c>
      <c r="E798" t="s">
        <v>129</v>
      </c>
      <c r="F798">
        <v>-675</v>
      </c>
    </row>
    <row r="799" spans="1:6">
      <c r="A799" t="s">
        <v>142</v>
      </c>
      <c r="B799" s="9">
        <v>43008</v>
      </c>
      <c r="C799" t="s">
        <v>195</v>
      </c>
      <c r="D799" t="s">
        <v>144</v>
      </c>
      <c r="F799">
        <v>-925</v>
      </c>
    </row>
    <row r="800" spans="1:6">
      <c r="A800" t="s">
        <v>142</v>
      </c>
      <c r="B800" s="9">
        <v>43008</v>
      </c>
      <c r="C800" t="s">
        <v>196</v>
      </c>
      <c r="D800" t="s">
        <v>144</v>
      </c>
      <c r="F800">
        <v>-172</v>
      </c>
    </row>
    <row r="801" spans="1:6">
      <c r="A801" t="s">
        <v>142</v>
      </c>
      <c r="B801" s="9">
        <v>43008</v>
      </c>
      <c r="C801" t="s">
        <v>197</v>
      </c>
      <c r="D801" t="s">
        <v>144</v>
      </c>
      <c r="F801">
        <v>-201</v>
      </c>
    </row>
    <row r="802" spans="1:6">
      <c r="A802" t="s">
        <v>142</v>
      </c>
      <c r="B802" s="9">
        <v>43008</v>
      </c>
      <c r="C802" t="s">
        <v>206</v>
      </c>
      <c r="D802" t="s">
        <v>144</v>
      </c>
      <c r="F802">
        <v>-450</v>
      </c>
    </row>
    <row r="803" spans="1:6">
      <c r="A803" t="s">
        <v>142</v>
      </c>
      <c r="B803" s="9">
        <v>43008</v>
      </c>
      <c r="C803" t="s">
        <v>157</v>
      </c>
      <c r="D803" t="s">
        <v>144</v>
      </c>
      <c r="F803">
        <v>-24</v>
      </c>
    </row>
    <row r="804" spans="1:6">
      <c r="A804" t="s">
        <v>189</v>
      </c>
      <c r="B804" s="9">
        <v>43008</v>
      </c>
      <c r="D804" t="s">
        <v>205</v>
      </c>
      <c r="F804">
        <v>69.2</v>
      </c>
    </row>
    <row r="805" spans="1:6">
      <c r="A805" t="s">
        <v>142</v>
      </c>
      <c r="B805" s="9">
        <v>43008</v>
      </c>
      <c r="C805" t="s">
        <v>194</v>
      </c>
      <c r="D805" t="s">
        <v>144</v>
      </c>
      <c r="F805">
        <v>-12.5</v>
      </c>
    </row>
    <row r="806" spans="1:6">
      <c r="A806" t="s">
        <v>142</v>
      </c>
      <c r="B806" s="9">
        <v>43008</v>
      </c>
      <c r="C806" t="s">
        <v>185</v>
      </c>
      <c r="D806" t="s">
        <v>144</v>
      </c>
      <c r="F806">
        <v>-2710.9</v>
      </c>
    </row>
    <row r="807" spans="1:6">
      <c r="A807" t="s">
        <v>146</v>
      </c>
      <c r="B807" s="9">
        <v>43009</v>
      </c>
      <c r="C807" t="s">
        <v>235</v>
      </c>
      <c r="D807" t="s">
        <v>148</v>
      </c>
      <c r="F807">
        <v>-1780</v>
      </c>
    </row>
    <row r="808" spans="1:6">
      <c r="A808" t="s">
        <v>138</v>
      </c>
      <c r="B808" s="9">
        <v>43009</v>
      </c>
      <c r="C808" t="s">
        <v>279</v>
      </c>
      <c r="D808" t="s">
        <v>140</v>
      </c>
      <c r="E808" t="s">
        <v>128</v>
      </c>
      <c r="F808">
        <v>35.65</v>
      </c>
    </row>
    <row r="809" spans="1:6">
      <c r="A809" t="s">
        <v>182</v>
      </c>
      <c r="B809" s="9">
        <v>43009</v>
      </c>
      <c r="C809" t="s">
        <v>235</v>
      </c>
      <c r="D809" t="s">
        <v>144</v>
      </c>
      <c r="F809">
        <v>-446.39</v>
      </c>
    </row>
    <row r="810" spans="1:6">
      <c r="A810" t="s">
        <v>182</v>
      </c>
      <c r="B810" s="9">
        <v>43009</v>
      </c>
      <c r="C810" t="s">
        <v>211</v>
      </c>
      <c r="D810" t="s">
        <v>144</v>
      </c>
      <c r="F810">
        <v>-638</v>
      </c>
    </row>
    <row r="811" spans="1:6">
      <c r="A811" t="s">
        <v>182</v>
      </c>
      <c r="B811" s="9">
        <v>43009</v>
      </c>
      <c r="C811" t="s">
        <v>280</v>
      </c>
      <c r="D811" t="s">
        <v>144</v>
      </c>
      <c r="F811">
        <v>-597</v>
      </c>
    </row>
    <row r="812" spans="1:6">
      <c r="A812" t="s">
        <v>189</v>
      </c>
      <c r="B812" s="9">
        <v>43009</v>
      </c>
      <c r="D812" t="s">
        <v>144</v>
      </c>
      <c r="F812">
        <v>1500</v>
      </c>
    </row>
    <row r="813" spans="1:6">
      <c r="A813" t="s">
        <v>189</v>
      </c>
      <c r="B813" s="9">
        <v>43009</v>
      </c>
      <c r="D813" t="s">
        <v>144</v>
      </c>
      <c r="F813">
        <v>2000</v>
      </c>
    </row>
    <row r="814" spans="1:6">
      <c r="A814" t="s">
        <v>189</v>
      </c>
      <c r="B814" s="9">
        <v>43009</v>
      </c>
      <c r="D814" t="s">
        <v>144</v>
      </c>
      <c r="F814">
        <v>0</v>
      </c>
    </row>
    <row r="815" spans="1:6">
      <c r="A815" t="s">
        <v>189</v>
      </c>
      <c r="B815" s="9">
        <v>43009</v>
      </c>
      <c r="D815" t="s">
        <v>144</v>
      </c>
      <c r="F815">
        <v>2000</v>
      </c>
    </row>
    <row r="816" spans="1:6">
      <c r="A816" t="s">
        <v>146</v>
      </c>
      <c r="B816" s="9">
        <v>43009</v>
      </c>
      <c r="C816" t="s">
        <v>245</v>
      </c>
      <c r="D816" t="s">
        <v>148</v>
      </c>
      <c r="F816">
        <v>-1100</v>
      </c>
    </row>
    <row r="817" spans="1:6">
      <c r="A817" t="s">
        <v>146</v>
      </c>
      <c r="B817" s="9">
        <v>43011</v>
      </c>
      <c r="C817" t="s">
        <v>278</v>
      </c>
      <c r="D817" t="s">
        <v>148</v>
      </c>
      <c r="F817">
        <v>-239</v>
      </c>
    </row>
    <row r="818" spans="1:6">
      <c r="A818" t="s">
        <v>146</v>
      </c>
      <c r="B818" s="9">
        <v>43011</v>
      </c>
      <c r="C818" t="s">
        <v>179</v>
      </c>
      <c r="D818" t="s">
        <v>148</v>
      </c>
      <c r="F818">
        <v>-532.97</v>
      </c>
    </row>
    <row r="819" spans="1:6">
      <c r="A819" t="s">
        <v>138</v>
      </c>
      <c r="B819" s="9">
        <v>43013</v>
      </c>
      <c r="C819" t="s">
        <v>286</v>
      </c>
      <c r="D819" t="s">
        <v>140</v>
      </c>
      <c r="E819" t="s">
        <v>128</v>
      </c>
      <c r="F819">
        <v>1960</v>
      </c>
    </row>
    <row r="820" spans="1:6">
      <c r="A820" t="s">
        <v>228</v>
      </c>
      <c r="B820" s="9">
        <v>43014</v>
      </c>
      <c r="C820" t="s">
        <v>229</v>
      </c>
      <c r="D820" t="s">
        <v>144</v>
      </c>
      <c r="E820" t="s">
        <v>129</v>
      </c>
      <c r="F820">
        <v>-1299.5999999999999</v>
      </c>
    </row>
    <row r="821" spans="1:6">
      <c r="A821" t="s">
        <v>228</v>
      </c>
      <c r="B821" s="9">
        <v>43014</v>
      </c>
      <c r="C821" t="s">
        <v>230</v>
      </c>
      <c r="D821" t="s">
        <v>144</v>
      </c>
      <c r="E821" t="s">
        <v>129</v>
      </c>
      <c r="F821">
        <v>-890.56</v>
      </c>
    </row>
    <row r="822" spans="1:6">
      <c r="A822" t="s">
        <v>228</v>
      </c>
      <c r="B822" s="9">
        <v>43014</v>
      </c>
      <c r="C822" t="s">
        <v>231</v>
      </c>
      <c r="D822" t="s">
        <v>144</v>
      </c>
      <c r="E822" t="s">
        <v>129</v>
      </c>
      <c r="F822">
        <v>-1033.98</v>
      </c>
    </row>
    <row r="823" spans="1:6">
      <c r="A823" t="s">
        <v>238</v>
      </c>
      <c r="B823" s="9">
        <v>43015</v>
      </c>
      <c r="C823" t="s">
        <v>239</v>
      </c>
      <c r="D823" t="s">
        <v>144</v>
      </c>
      <c r="F823">
        <v>-283.11</v>
      </c>
    </row>
    <row r="824" spans="1:6">
      <c r="A824" t="s">
        <v>238</v>
      </c>
      <c r="B824" s="9">
        <v>43015</v>
      </c>
      <c r="C824" t="s">
        <v>240</v>
      </c>
      <c r="D824" t="s">
        <v>144</v>
      </c>
      <c r="F824">
        <v>-2091.7800000000002</v>
      </c>
    </row>
    <row r="825" spans="1:6">
      <c r="A825" t="s">
        <v>238</v>
      </c>
      <c r="B825" s="9">
        <v>43015</v>
      </c>
      <c r="C825" t="s">
        <v>167</v>
      </c>
      <c r="D825" t="s">
        <v>144</v>
      </c>
      <c r="F825">
        <v>-125</v>
      </c>
    </row>
    <row r="826" spans="1:6">
      <c r="A826" t="s">
        <v>238</v>
      </c>
      <c r="B826" s="9">
        <v>43015</v>
      </c>
      <c r="C826" t="s">
        <v>188</v>
      </c>
      <c r="D826" t="s">
        <v>144</v>
      </c>
      <c r="F826">
        <v>-800.8</v>
      </c>
    </row>
    <row r="827" spans="1:6">
      <c r="A827" t="s">
        <v>146</v>
      </c>
      <c r="B827" s="9">
        <v>43016</v>
      </c>
      <c r="C827" t="s">
        <v>218</v>
      </c>
      <c r="D827" t="s">
        <v>148</v>
      </c>
      <c r="F827">
        <v>-850</v>
      </c>
    </row>
    <row r="828" spans="1:6">
      <c r="A828" t="s">
        <v>146</v>
      </c>
      <c r="B828" s="9">
        <v>43018</v>
      </c>
      <c r="C828" t="s">
        <v>275</v>
      </c>
      <c r="D828" t="s">
        <v>148</v>
      </c>
      <c r="F828">
        <v>-150</v>
      </c>
    </row>
    <row r="829" spans="1:6">
      <c r="A829" t="s">
        <v>146</v>
      </c>
      <c r="B829" s="9">
        <v>43018</v>
      </c>
      <c r="C829" t="s">
        <v>235</v>
      </c>
      <c r="D829" t="s">
        <v>148</v>
      </c>
      <c r="F829">
        <v>-2100</v>
      </c>
    </row>
    <row r="830" spans="1:6">
      <c r="A830" t="s">
        <v>138</v>
      </c>
      <c r="B830" s="9">
        <v>43018</v>
      </c>
      <c r="C830" t="s">
        <v>287</v>
      </c>
      <c r="D830" t="s">
        <v>140</v>
      </c>
      <c r="E830" t="s">
        <v>128</v>
      </c>
      <c r="F830">
        <v>3439</v>
      </c>
    </row>
    <row r="831" spans="1:6">
      <c r="A831" t="s">
        <v>146</v>
      </c>
      <c r="B831" s="9">
        <v>43018</v>
      </c>
      <c r="C831" t="s">
        <v>167</v>
      </c>
      <c r="D831" t="s">
        <v>148</v>
      </c>
      <c r="F831">
        <v>-712.56</v>
      </c>
    </row>
    <row r="832" spans="1:6">
      <c r="A832" t="s">
        <v>142</v>
      </c>
      <c r="B832" s="9">
        <v>43021</v>
      </c>
      <c r="C832" t="s">
        <v>288</v>
      </c>
      <c r="D832" t="s">
        <v>144</v>
      </c>
      <c r="F832">
        <v>-300</v>
      </c>
    </row>
    <row r="833" spans="1:6">
      <c r="A833" t="s">
        <v>182</v>
      </c>
      <c r="B833" s="9">
        <v>43021</v>
      </c>
      <c r="C833" t="s">
        <v>156</v>
      </c>
      <c r="D833" t="s">
        <v>144</v>
      </c>
      <c r="F833">
        <v>-49.43</v>
      </c>
    </row>
    <row r="834" spans="1:6">
      <c r="A834" t="s">
        <v>182</v>
      </c>
      <c r="B834" s="9">
        <v>43021</v>
      </c>
      <c r="C834" t="s">
        <v>156</v>
      </c>
      <c r="D834" t="s">
        <v>144</v>
      </c>
      <c r="F834">
        <v>-68.349999999999994</v>
      </c>
    </row>
    <row r="835" spans="1:6">
      <c r="A835" t="s">
        <v>182</v>
      </c>
      <c r="B835" s="9">
        <v>43021</v>
      </c>
      <c r="C835" t="s">
        <v>179</v>
      </c>
      <c r="D835" t="s">
        <v>144</v>
      </c>
      <c r="F835">
        <v>-532.97</v>
      </c>
    </row>
    <row r="836" spans="1:6">
      <c r="A836" t="s">
        <v>289</v>
      </c>
      <c r="B836" s="9">
        <v>43022</v>
      </c>
      <c r="D836" t="s">
        <v>205</v>
      </c>
      <c r="F836">
        <v>-15000</v>
      </c>
    </row>
    <row r="837" spans="1:6">
      <c r="A837" t="s">
        <v>183</v>
      </c>
      <c r="B837" s="9">
        <v>43022</v>
      </c>
      <c r="C837" t="s">
        <v>196</v>
      </c>
      <c r="D837" t="s">
        <v>184</v>
      </c>
      <c r="F837">
        <v>-23</v>
      </c>
    </row>
    <row r="838" spans="1:6">
      <c r="A838" t="s">
        <v>189</v>
      </c>
      <c r="B838" s="9">
        <v>43022</v>
      </c>
      <c r="D838" t="s">
        <v>144</v>
      </c>
      <c r="F838">
        <v>5700</v>
      </c>
    </row>
    <row r="839" spans="1:6">
      <c r="A839" t="s">
        <v>146</v>
      </c>
      <c r="B839" s="9">
        <v>43023</v>
      </c>
      <c r="C839" t="s">
        <v>247</v>
      </c>
      <c r="D839" t="s">
        <v>148</v>
      </c>
      <c r="F839">
        <v>-400</v>
      </c>
    </row>
    <row r="840" spans="1:6">
      <c r="A840" t="s">
        <v>146</v>
      </c>
      <c r="B840" s="9">
        <v>43023</v>
      </c>
      <c r="C840" t="s">
        <v>216</v>
      </c>
      <c r="D840" t="s">
        <v>148</v>
      </c>
      <c r="F840">
        <v>-5900</v>
      </c>
    </row>
    <row r="841" spans="1:6">
      <c r="A841" t="s">
        <v>146</v>
      </c>
      <c r="B841" s="9">
        <v>43023</v>
      </c>
      <c r="C841" t="s">
        <v>243</v>
      </c>
      <c r="D841" t="s">
        <v>148</v>
      </c>
      <c r="F841">
        <v>-4395</v>
      </c>
    </row>
    <row r="842" spans="1:6">
      <c r="A842" t="s">
        <v>182</v>
      </c>
      <c r="B842" s="9">
        <v>43023</v>
      </c>
      <c r="C842" t="s">
        <v>278</v>
      </c>
      <c r="D842" t="s">
        <v>144</v>
      </c>
      <c r="F842">
        <v>-239</v>
      </c>
    </row>
    <row r="843" spans="1:6">
      <c r="A843" t="s">
        <v>182</v>
      </c>
      <c r="B843" s="9">
        <v>43023</v>
      </c>
      <c r="C843" t="s">
        <v>275</v>
      </c>
      <c r="D843" t="s">
        <v>144</v>
      </c>
      <c r="F843">
        <v>-670</v>
      </c>
    </row>
    <row r="844" spans="1:6">
      <c r="A844" t="s">
        <v>182</v>
      </c>
      <c r="B844" s="9">
        <v>43023</v>
      </c>
      <c r="C844" t="s">
        <v>249</v>
      </c>
      <c r="D844" t="s">
        <v>144</v>
      </c>
      <c r="F844">
        <v>-500</v>
      </c>
    </row>
    <row r="845" spans="1:6">
      <c r="A845" t="s">
        <v>260</v>
      </c>
      <c r="B845" s="9">
        <v>43023</v>
      </c>
      <c r="C845" t="s">
        <v>290</v>
      </c>
      <c r="D845" t="s">
        <v>144</v>
      </c>
      <c r="E845" t="s">
        <v>130</v>
      </c>
      <c r="F845">
        <v>717.5</v>
      </c>
    </row>
    <row r="846" spans="1:6">
      <c r="A846" t="s">
        <v>138</v>
      </c>
      <c r="B846" s="9">
        <v>43023</v>
      </c>
      <c r="C846" t="s">
        <v>291</v>
      </c>
      <c r="D846" t="s">
        <v>140</v>
      </c>
      <c r="E846" t="s">
        <v>130</v>
      </c>
      <c r="F846">
        <v>3100</v>
      </c>
    </row>
    <row r="847" spans="1:6">
      <c r="A847" t="s">
        <v>138</v>
      </c>
      <c r="B847" s="9">
        <v>43023</v>
      </c>
      <c r="C847" t="s">
        <v>292</v>
      </c>
      <c r="D847" t="s">
        <v>140</v>
      </c>
      <c r="E847" t="s">
        <v>130</v>
      </c>
      <c r="F847">
        <v>7764.78</v>
      </c>
    </row>
    <row r="848" spans="1:6">
      <c r="A848" t="s">
        <v>189</v>
      </c>
      <c r="B848" s="9">
        <v>43023</v>
      </c>
      <c r="D848" t="s">
        <v>144</v>
      </c>
      <c r="F848">
        <v>7579.48</v>
      </c>
    </row>
    <row r="849" spans="1:6">
      <c r="A849" t="s">
        <v>182</v>
      </c>
      <c r="B849" s="9">
        <v>43023</v>
      </c>
      <c r="C849" t="s">
        <v>275</v>
      </c>
      <c r="D849" t="s">
        <v>144</v>
      </c>
      <c r="F849">
        <v>-150</v>
      </c>
    </row>
    <row r="850" spans="1:6">
      <c r="A850" t="s">
        <v>183</v>
      </c>
      <c r="B850" s="9">
        <v>43023</v>
      </c>
      <c r="C850" t="s">
        <v>235</v>
      </c>
      <c r="D850" t="s">
        <v>175</v>
      </c>
      <c r="F850">
        <v>-1050</v>
      </c>
    </row>
    <row r="851" spans="1:6">
      <c r="A851" t="s">
        <v>142</v>
      </c>
      <c r="B851" s="9">
        <v>43023</v>
      </c>
      <c r="C851" t="s">
        <v>191</v>
      </c>
      <c r="D851" t="s">
        <v>144</v>
      </c>
      <c r="F851">
        <v>-6534.28</v>
      </c>
    </row>
    <row r="852" spans="1:6">
      <c r="A852" t="s">
        <v>192</v>
      </c>
      <c r="B852" s="9">
        <v>43023</v>
      </c>
      <c r="C852" t="s">
        <v>187</v>
      </c>
      <c r="D852" t="s">
        <v>144</v>
      </c>
      <c r="F852">
        <v>-343.09</v>
      </c>
    </row>
    <row r="853" spans="1:6">
      <c r="A853" t="s">
        <v>182</v>
      </c>
      <c r="B853" s="9">
        <v>43025</v>
      </c>
      <c r="C853" t="s">
        <v>167</v>
      </c>
      <c r="D853" t="s">
        <v>144</v>
      </c>
      <c r="F853">
        <v>0</v>
      </c>
    </row>
    <row r="854" spans="1:6">
      <c r="A854" t="s">
        <v>146</v>
      </c>
      <c r="B854" s="9">
        <v>43028</v>
      </c>
      <c r="C854" t="s">
        <v>153</v>
      </c>
      <c r="D854" t="s">
        <v>148</v>
      </c>
      <c r="F854">
        <v>-250</v>
      </c>
    </row>
    <row r="855" spans="1:6">
      <c r="A855" t="s">
        <v>146</v>
      </c>
      <c r="B855" s="9">
        <v>43028</v>
      </c>
      <c r="C855" t="s">
        <v>211</v>
      </c>
      <c r="D855" t="s">
        <v>148</v>
      </c>
      <c r="F855">
        <v>-13780</v>
      </c>
    </row>
    <row r="856" spans="1:6">
      <c r="A856" t="s">
        <v>228</v>
      </c>
      <c r="B856" s="9">
        <v>43028</v>
      </c>
      <c r="C856" t="s">
        <v>229</v>
      </c>
      <c r="D856" t="s">
        <v>144</v>
      </c>
      <c r="E856" t="s">
        <v>129</v>
      </c>
      <c r="F856">
        <v>-1299.6099999999999</v>
      </c>
    </row>
    <row r="857" spans="1:6">
      <c r="A857" t="s">
        <v>228</v>
      </c>
      <c r="B857" s="9">
        <v>43028</v>
      </c>
      <c r="C857" t="s">
        <v>230</v>
      </c>
      <c r="D857" t="s">
        <v>144</v>
      </c>
      <c r="E857" t="s">
        <v>129</v>
      </c>
      <c r="F857">
        <v>-921.25</v>
      </c>
    </row>
    <row r="858" spans="1:6">
      <c r="A858" t="s">
        <v>228</v>
      </c>
      <c r="B858" s="9">
        <v>43028</v>
      </c>
      <c r="C858" t="s">
        <v>231</v>
      </c>
      <c r="D858" t="s">
        <v>144</v>
      </c>
      <c r="E858" t="s">
        <v>129</v>
      </c>
      <c r="F858">
        <v>-1064.03</v>
      </c>
    </row>
    <row r="859" spans="1:6">
      <c r="A859" t="s">
        <v>138</v>
      </c>
      <c r="B859" s="9">
        <v>43028</v>
      </c>
      <c r="C859" t="s">
        <v>293</v>
      </c>
      <c r="D859" t="s">
        <v>140</v>
      </c>
      <c r="E859" t="s">
        <v>128</v>
      </c>
      <c r="F859">
        <v>13900</v>
      </c>
    </row>
    <row r="860" spans="1:6">
      <c r="A860" t="s">
        <v>180</v>
      </c>
      <c r="B860" s="9">
        <v>43029</v>
      </c>
      <c r="C860" t="s">
        <v>291</v>
      </c>
      <c r="D860" t="s">
        <v>144</v>
      </c>
      <c r="F860">
        <v>2400</v>
      </c>
    </row>
    <row r="861" spans="1:6">
      <c r="A861" t="s">
        <v>142</v>
      </c>
      <c r="B861" s="9">
        <v>43030</v>
      </c>
      <c r="C861" t="s">
        <v>149</v>
      </c>
      <c r="D861" t="s">
        <v>144</v>
      </c>
      <c r="F861">
        <v>-35</v>
      </c>
    </row>
    <row r="862" spans="1:6">
      <c r="A862" t="s">
        <v>180</v>
      </c>
      <c r="B862" s="9">
        <v>43030</v>
      </c>
      <c r="C862" t="s">
        <v>277</v>
      </c>
      <c r="D862" t="s">
        <v>181</v>
      </c>
      <c r="F862">
        <v>2200</v>
      </c>
    </row>
    <row r="863" spans="1:6">
      <c r="A863" t="s">
        <v>189</v>
      </c>
      <c r="B863" s="9">
        <v>43030</v>
      </c>
      <c r="D863" t="s">
        <v>144</v>
      </c>
      <c r="F863">
        <v>2200</v>
      </c>
    </row>
    <row r="864" spans="1:6">
      <c r="A864" t="s">
        <v>142</v>
      </c>
      <c r="B864" s="9">
        <v>43030</v>
      </c>
      <c r="C864" t="s">
        <v>185</v>
      </c>
      <c r="D864" t="s">
        <v>144</v>
      </c>
      <c r="F864">
        <v>-244.13</v>
      </c>
    </row>
    <row r="865" spans="1:6">
      <c r="A865" t="s">
        <v>138</v>
      </c>
      <c r="B865" s="9">
        <v>43031</v>
      </c>
      <c r="C865" t="s">
        <v>294</v>
      </c>
      <c r="D865" t="s">
        <v>140</v>
      </c>
      <c r="E865" t="s">
        <v>130</v>
      </c>
      <c r="F865">
        <v>3207.75</v>
      </c>
    </row>
    <row r="866" spans="1:6">
      <c r="A866" t="s">
        <v>183</v>
      </c>
      <c r="B866" s="9">
        <v>43032</v>
      </c>
      <c r="C866" t="s">
        <v>196</v>
      </c>
      <c r="D866" t="s">
        <v>184</v>
      </c>
      <c r="F866">
        <v>-25.28</v>
      </c>
    </row>
    <row r="867" spans="1:6">
      <c r="A867" t="s">
        <v>142</v>
      </c>
      <c r="B867" s="9">
        <v>43033</v>
      </c>
      <c r="C867" t="s">
        <v>198</v>
      </c>
      <c r="D867" t="s">
        <v>144</v>
      </c>
      <c r="F867">
        <v>-56.87</v>
      </c>
    </row>
    <row r="868" spans="1:6">
      <c r="A868" t="s">
        <v>142</v>
      </c>
      <c r="B868" s="9">
        <v>43033</v>
      </c>
      <c r="C868" t="s">
        <v>156</v>
      </c>
      <c r="D868" t="s">
        <v>144</v>
      </c>
      <c r="F868">
        <v>-92.94</v>
      </c>
    </row>
    <row r="869" spans="1:6">
      <c r="A869" t="s">
        <v>146</v>
      </c>
      <c r="B869" s="9">
        <v>43033</v>
      </c>
      <c r="C869" t="s">
        <v>213</v>
      </c>
      <c r="D869" t="s">
        <v>148</v>
      </c>
      <c r="F869">
        <v>-1800</v>
      </c>
    </row>
    <row r="870" spans="1:6">
      <c r="A870" t="s">
        <v>260</v>
      </c>
      <c r="B870" s="9">
        <v>43033</v>
      </c>
      <c r="C870" t="s">
        <v>264</v>
      </c>
      <c r="D870" t="s">
        <v>144</v>
      </c>
      <c r="E870" t="s">
        <v>130</v>
      </c>
      <c r="F870">
        <v>1067.8800000000001</v>
      </c>
    </row>
    <row r="871" spans="1:6">
      <c r="A871" t="s">
        <v>138</v>
      </c>
      <c r="B871" s="9">
        <v>43034</v>
      </c>
      <c r="C871" t="s">
        <v>287</v>
      </c>
      <c r="D871" t="s">
        <v>140</v>
      </c>
      <c r="E871" t="s">
        <v>128</v>
      </c>
      <c r="F871">
        <v>2320</v>
      </c>
    </row>
    <row r="872" spans="1:6">
      <c r="A872" t="s">
        <v>146</v>
      </c>
      <c r="B872" s="9">
        <v>43035</v>
      </c>
      <c r="C872" t="s">
        <v>280</v>
      </c>
      <c r="D872" t="s">
        <v>148</v>
      </c>
      <c r="F872">
        <v>-500</v>
      </c>
    </row>
    <row r="873" spans="1:6">
      <c r="A873" t="s">
        <v>146</v>
      </c>
      <c r="B873" s="9">
        <v>43035</v>
      </c>
      <c r="C873" t="s">
        <v>211</v>
      </c>
      <c r="D873" t="s">
        <v>148</v>
      </c>
      <c r="F873">
        <v>-1010</v>
      </c>
    </row>
    <row r="874" spans="1:6">
      <c r="A874" t="s">
        <v>260</v>
      </c>
      <c r="B874" s="9">
        <v>43035</v>
      </c>
      <c r="C874" t="s">
        <v>295</v>
      </c>
      <c r="D874" t="s">
        <v>144</v>
      </c>
      <c r="E874" t="s">
        <v>130</v>
      </c>
      <c r="F874">
        <v>437.5</v>
      </c>
    </row>
    <row r="875" spans="1:6">
      <c r="A875" t="s">
        <v>146</v>
      </c>
      <c r="B875" s="9">
        <v>43036</v>
      </c>
      <c r="C875" t="s">
        <v>243</v>
      </c>
      <c r="D875" t="s">
        <v>148</v>
      </c>
      <c r="F875">
        <v>-450</v>
      </c>
    </row>
    <row r="876" spans="1:6">
      <c r="A876" t="s">
        <v>146</v>
      </c>
      <c r="B876" s="9">
        <v>43036</v>
      </c>
      <c r="C876" t="s">
        <v>218</v>
      </c>
      <c r="D876" t="s">
        <v>148</v>
      </c>
      <c r="F876">
        <v>-400</v>
      </c>
    </row>
    <row r="877" spans="1:6">
      <c r="A877" t="s">
        <v>146</v>
      </c>
      <c r="B877" s="9">
        <v>43036</v>
      </c>
      <c r="C877" t="s">
        <v>247</v>
      </c>
      <c r="D877" t="s">
        <v>148</v>
      </c>
      <c r="F877">
        <v>-180</v>
      </c>
    </row>
    <row r="878" spans="1:6">
      <c r="A878" t="s">
        <v>146</v>
      </c>
      <c r="B878" s="9">
        <v>43036</v>
      </c>
      <c r="C878" t="s">
        <v>153</v>
      </c>
      <c r="D878" t="s">
        <v>148</v>
      </c>
      <c r="F878">
        <v>-250</v>
      </c>
    </row>
    <row r="879" spans="1:6">
      <c r="A879" t="s">
        <v>182</v>
      </c>
      <c r="B879" s="9">
        <v>43037</v>
      </c>
      <c r="C879" t="s">
        <v>235</v>
      </c>
      <c r="D879" t="s">
        <v>144</v>
      </c>
      <c r="F879">
        <v>-1780</v>
      </c>
    </row>
    <row r="880" spans="1:6">
      <c r="A880" t="s">
        <v>138</v>
      </c>
      <c r="B880" s="9">
        <v>43038</v>
      </c>
      <c r="C880" t="s">
        <v>287</v>
      </c>
      <c r="D880" t="s">
        <v>140</v>
      </c>
      <c r="E880" t="s">
        <v>128</v>
      </c>
      <c r="F880">
        <v>4948</v>
      </c>
    </row>
    <row r="881" spans="1:6">
      <c r="A881" t="s">
        <v>180</v>
      </c>
      <c r="B881" s="9">
        <v>43038</v>
      </c>
      <c r="C881" t="s">
        <v>294</v>
      </c>
      <c r="D881" t="s">
        <v>181</v>
      </c>
      <c r="F881">
        <v>2412.75</v>
      </c>
    </row>
    <row r="882" spans="1:6">
      <c r="A882" t="s">
        <v>180</v>
      </c>
      <c r="B882" s="9">
        <v>43038</v>
      </c>
      <c r="C882" t="s">
        <v>287</v>
      </c>
      <c r="D882" t="s">
        <v>181</v>
      </c>
      <c r="F882">
        <v>2320</v>
      </c>
    </row>
    <row r="883" spans="1:6">
      <c r="A883" t="s">
        <v>260</v>
      </c>
      <c r="B883" s="9">
        <v>43038</v>
      </c>
      <c r="C883" t="s">
        <v>264</v>
      </c>
      <c r="D883" t="s">
        <v>144</v>
      </c>
      <c r="E883" t="s">
        <v>130</v>
      </c>
      <c r="F883">
        <v>743.75</v>
      </c>
    </row>
    <row r="884" spans="1:6">
      <c r="A884" t="s">
        <v>138</v>
      </c>
      <c r="B884" s="9">
        <v>43038</v>
      </c>
      <c r="C884" t="s">
        <v>296</v>
      </c>
      <c r="D884" t="s">
        <v>140</v>
      </c>
      <c r="E884" t="s">
        <v>128</v>
      </c>
      <c r="F884">
        <v>14085.3</v>
      </c>
    </row>
    <row r="885" spans="1:6">
      <c r="A885" t="s">
        <v>138</v>
      </c>
      <c r="B885" s="9">
        <v>43038</v>
      </c>
      <c r="C885" t="s">
        <v>291</v>
      </c>
      <c r="D885" t="s">
        <v>140</v>
      </c>
      <c r="E885" t="s">
        <v>130</v>
      </c>
      <c r="F885">
        <v>2580</v>
      </c>
    </row>
    <row r="886" spans="1:6">
      <c r="A886" t="s">
        <v>146</v>
      </c>
      <c r="B886" s="9">
        <v>43038</v>
      </c>
      <c r="C886" t="s">
        <v>210</v>
      </c>
      <c r="D886" t="s">
        <v>148</v>
      </c>
      <c r="F886">
        <v>-2017</v>
      </c>
    </row>
    <row r="887" spans="1:6">
      <c r="A887" t="s">
        <v>146</v>
      </c>
      <c r="B887" s="9">
        <v>43038</v>
      </c>
      <c r="C887" t="s">
        <v>243</v>
      </c>
      <c r="D887" t="s">
        <v>148</v>
      </c>
      <c r="F887">
        <v>-311</v>
      </c>
    </row>
    <row r="888" spans="1:6">
      <c r="A888" t="s">
        <v>180</v>
      </c>
      <c r="B888" s="9">
        <v>43038</v>
      </c>
      <c r="C888" t="s">
        <v>297</v>
      </c>
      <c r="D888" t="s">
        <v>181</v>
      </c>
      <c r="F888">
        <v>16630.54</v>
      </c>
    </row>
    <row r="889" spans="1:6">
      <c r="A889" t="s">
        <v>298</v>
      </c>
      <c r="B889" s="9">
        <v>43038</v>
      </c>
      <c r="C889" t="s">
        <v>211</v>
      </c>
      <c r="D889" t="s">
        <v>148</v>
      </c>
      <c r="F889">
        <v>475</v>
      </c>
    </row>
    <row r="890" spans="1:6">
      <c r="A890" t="s">
        <v>182</v>
      </c>
      <c r="B890" s="9">
        <v>43039</v>
      </c>
      <c r="C890" t="s">
        <v>243</v>
      </c>
      <c r="D890" t="s">
        <v>144</v>
      </c>
      <c r="F890">
        <v>-1400</v>
      </c>
    </row>
    <row r="891" spans="1:6">
      <c r="A891" t="s">
        <v>182</v>
      </c>
      <c r="B891" s="9">
        <v>43039</v>
      </c>
      <c r="C891" t="s">
        <v>153</v>
      </c>
      <c r="D891" t="s">
        <v>144</v>
      </c>
      <c r="F891">
        <v>-250</v>
      </c>
    </row>
    <row r="892" spans="1:6">
      <c r="A892" t="s">
        <v>182</v>
      </c>
      <c r="B892" s="9">
        <v>43039</v>
      </c>
      <c r="C892" t="s">
        <v>247</v>
      </c>
      <c r="D892" t="s">
        <v>144</v>
      </c>
      <c r="F892">
        <v>-400</v>
      </c>
    </row>
    <row r="893" spans="1:6">
      <c r="A893" t="s">
        <v>138</v>
      </c>
      <c r="B893" s="9">
        <v>43039</v>
      </c>
      <c r="C893" t="s">
        <v>277</v>
      </c>
      <c r="D893" t="s">
        <v>140</v>
      </c>
      <c r="E893" t="s">
        <v>128</v>
      </c>
      <c r="F893">
        <v>18.73</v>
      </c>
    </row>
    <row r="894" spans="1:6">
      <c r="A894" t="s">
        <v>146</v>
      </c>
      <c r="B894" s="9">
        <v>43039</v>
      </c>
      <c r="C894" t="s">
        <v>213</v>
      </c>
      <c r="D894" t="s">
        <v>148</v>
      </c>
      <c r="F894">
        <v>-200.75</v>
      </c>
    </row>
    <row r="895" spans="1:6">
      <c r="A895" t="s">
        <v>146</v>
      </c>
      <c r="B895" s="9">
        <v>43039</v>
      </c>
      <c r="C895" t="s">
        <v>235</v>
      </c>
      <c r="D895" t="s">
        <v>148</v>
      </c>
      <c r="F895">
        <v>-3220</v>
      </c>
    </row>
    <row r="896" spans="1:6">
      <c r="A896" t="s">
        <v>158</v>
      </c>
      <c r="B896" s="9">
        <v>43039</v>
      </c>
      <c r="C896" t="s">
        <v>129</v>
      </c>
      <c r="D896" t="s">
        <v>215</v>
      </c>
      <c r="E896" t="s">
        <v>129</v>
      </c>
      <c r="F896">
        <v>148.83000000000001</v>
      </c>
    </row>
    <row r="897" spans="1:6">
      <c r="A897" t="s">
        <v>158</v>
      </c>
      <c r="B897" s="9">
        <v>43039</v>
      </c>
      <c r="C897" t="s">
        <v>129</v>
      </c>
      <c r="D897" t="s">
        <v>168</v>
      </c>
      <c r="E897" t="s">
        <v>129</v>
      </c>
      <c r="F897">
        <v>-675</v>
      </c>
    </row>
    <row r="898" spans="1:6">
      <c r="A898" t="s">
        <v>189</v>
      </c>
      <c r="B898" s="9">
        <v>43039</v>
      </c>
      <c r="D898" t="s">
        <v>144</v>
      </c>
      <c r="F898">
        <v>26835.89</v>
      </c>
    </row>
    <row r="899" spans="1:6">
      <c r="A899" t="s">
        <v>182</v>
      </c>
      <c r="B899" s="9">
        <v>43039</v>
      </c>
      <c r="C899" t="s">
        <v>167</v>
      </c>
      <c r="D899" t="s">
        <v>144</v>
      </c>
      <c r="F899">
        <v>-712.56</v>
      </c>
    </row>
    <row r="900" spans="1:6">
      <c r="A900" t="s">
        <v>182</v>
      </c>
      <c r="B900" s="9">
        <v>43039</v>
      </c>
      <c r="C900" t="s">
        <v>195</v>
      </c>
      <c r="D900" t="s">
        <v>144</v>
      </c>
      <c r="F900">
        <v>-1325</v>
      </c>
    </row>
    <row r="901" spans="1:6">
      <c r="A901" t="s">
        <v>142</v>
      </c>
      <c r="B901" s="9">
        <v>43039</v>
      </c>
      <c r="C901" t="s">
        <v>197</v>
      </c>
      <c r="D901" t="s">
        <v>144</v>
      </c>
      <c r="F901">
        <v>-212</v>
      </c>
    </row>
    <row r="902" spans="1:6">
      <c r="A902" t="s">
        <v>142</v>
      </c>
      <c r="B902" s="9">
        <v>43039</v>
      </c>
      <c r="C902" t="s">
        <v>157</v>
      </c>
      <c r="D902" t="s">
        <v>144</v>
      </c>
      <c r="F902">
        <v>-24</v>
      </c>
    </row>
    <row r="903" spans="1:6">
      <c r="A903" t="s">
        <v>142</v>
      </c>
      <c r="B903" s="9">
        <v>43039</v>
      </c>
      <c r="C903" t="s">
        <v>185</v>
      </c>
      <c r="D903" t="s">
        <v>144</v>
      </c>
      <c r="F903">
        <v>-2710.9</v>
      </c>
    </row>
    <row r="904" spans="1:6">
      <c r="A904" t="s">
        <v>146</v>
      </c>
      <c r="B904" s="9">
        <v>43040</v>
      </c>
      <c r="C904" t="s">
        <v>153</v>
      </c>
      <c r="D904" t="s">
        <v>148</v>
      </c>
      <c r="F904">
        <v>-440</v>
      </c>
    </row>
    <row r="905" spans="1:6">
      <c r="A905" t="s">
        <v>146</v>
      </c>
      <c r="B905" s="9">
        <v>43040</v>
      </c>
      <c r="C905" t="s">
        <v>299</v>
      </c>
      <c r="D905" t="s">
        <v>148</v>
      </c>
      <c r="F905">
        <v>-1000</v>
      </c>
    </row>
    <row r="906" spans="1:6">
      <c r="A906" t="s">
        <v>142</v>
      </c>
      <c r="B906" s="9">
        <v>43040</v>
      </c>
      <c r="C906" t="s">
        <v>203</v>
      </c>
      <c r="D906" t="s">
        <v>144</v>
      </c>
      <c r="F906">
        <v>0</v>
      </c>
    </row>
    <row r="907" spans="1:6">
      <c r="A907" t="s">
        <v>142</v>
      </c>
      <c r="B907" s="9">
        <v>43040</v>
      </c>
      <c r="C907" t="s">
        <v>210</v>
      </c>
      <c r="D907" t="s">
        <v>144</v>
      </c>
      <c r="F907">
        <v>0</v>
      </c>
    </row>
    <row r="908" spans="1:6">
      <c r="A908" t="s">
        <v>146</v>
      </c>
      <c r="B908" s="9">
        <v>43040</v>
      </c>
      <c r="C908" t="s">
        <v>147</v>
      </c>
      <c r="D908" t="s">
        <v>148</v>
      </c>
      <c r="F908">
        <v>-656.23</v>
      </c>
    </row>
    <row r="909" spans="1:6">
      <c r="A909" t="s">
        <v>146</v>
      </c>
      <c r="B909" s="9">
        <v>43041</v>
      </c>
      <c r="C909" t="s">
        <v>249</v>
      </c>
      <c r="D909" t="s">
        <v>148</v>
      </c>
      <c r="F909">
        <v>-2000</v>
      </c>
    </row>
    <row r="910" spans="1:6">
      <c r="A910" t="s">
        <v>146</v>
      </c>
      <c r="B910" s="9">
        <v>43042</v>
      </c>
      <c r="C910" t="s">
        <v>247</v>
      </c>
      <c r="D910" t="s">
        <v>148</v>
      </c>
      <c r="F910">
        <v>-800</v>
      </c>
    </row>
    <row r="911" spans="1:6">
      <c r="A911" t="s">
        <v>138</v>
      </c>
      <c r="B911" s="9">
        <v>43042</v>
      </c>
      <c r="C911" t="s">
        <v>279</v>
      </c>
      <c r="D911" t="s">
        <v>140</v>
      </c>
      <c r="E911" t="s">
        <v>128</v>
      </c>
      <c r="F911">
        <v>43.89</v>
      </c>
    </row>
    <row r="912" spans="1:6">
      <c r="A912" t="s">
        <v>146</v>
      </c>
      <c r="B912" s="9">
        <v>43042</v>
      </c>
      <c r="C912" t="s">
        <v>179</v>
      </c>
      <c r="D912" t="s">
        <v>148</v>
      </c>
      <c r="F912">
        <v>-532.97</v>
      </c>
    </row>
    <row r="913" spans="1:6">
      <c r="A913" t="s">
        <v>228</v>
      </c>
      <c r="B913" s="9">
        <v>43042</v>
      </c>
      <c r="C913" t="s">
        <v>229</v>
      </c>
      <c r="D913" t="s">
        <v>144</v>
      </c>
      <c r="E913" t="s">
        <v>129</v>
      </c>
      <c r="F913">
        <v>-1299.5999999999999</v>
      </c>
    </row>
    <row r="914" spans="1:6">
      <c r="A914" t="s">
        <v>228</v>
      </c>
      <c r="B914" s="9">
        <v>43042</v>
      </c>
      <c r="C914" t="s">
        <v>230</v>
      </c>
      <c r="D914" t="s">
        <v>144</v>
      </c>
      <c r="E914" t="s">
        <v>129</v>
      </c>
      <c r="F914">
        <v>-890.57</v>
      </c>
    </row>
    <row r="915" spans="1:6">
      <c r="A915" t="s">
        <v>228</v>
      </c>
      <c r="B915" s="9">
        <v>43042</v>
      </c>
      <c r="C915" t="s">
        <v>231</v>
      </c>
      <c r="D915" t="s">
        <v>144</v>
      </c>
      <c r="E915" t="s">
        <v>129</v>
      </c>
      <c r="F915">
        <v>-1033.99</v>
      </c>
    </row>
    <row r="916" spans="1:6">
      <c r="A916" t="s">
        <v>180</v>
      </c>
      <c r="B916" s="9">
        <v>43043</v>
      </c>
      <c r="C916" t="s">
        <v>292</v>
      </c>
      <c r="D916" t="s">
        <v>181</v>
      </c>
      <c r="F916">
        <v>3500</v>
      </c>
    </row>
    <row r="917" spans="1:6">
      <c r="A917" t="s">
        <v>189</v>
      </c>
      <c r="B917" s="9">
        <v>43043</v>
      </c>
      <c r="D917" t="s">
        <v>144</v>
      </c>
      <c r="F917">
        <v>3500</v>
      </c>
    </row>
    <row r="918" spans="1:6">
      <c r="A918" t="s">
        <v>183</v>
      </c>
      <c r="B918" s="9">
        <v>43043</v>
      </c>
      <c r="C918" t="s">
        <v>196</v>
      </c>
      <c r="D918" t="s">
        <v>184</v>
      </c>
      <c r="F918">
        <v>-67.23</v>
      </c>
    </row>
    <row r="919" spans="1:6">
      <c r="A919" t="s">
        <v>146</v>
      </c>
      <c r="B919" s="9">
        <v>43044</v>
      </c>
      <c r="C919" t="s">
        <v>280</v>
      </c>
      <c r="D919" t="s">
        <v>148</v>
      </c>
      <c r="F919">
        <v>-6000</v>
      </c>
    </row>
    <row r="920" spans="1:6">
      <c r="A920" t="s">
        <v>180</v>
      </c>
      <c r="B920" s="9">
        <v>43044</v>
      </c>
      <c r="C920" t="s">
        <v>287</v>
      </c>
      <c r="D920" t="s">
        <v>144</v>
      </c>
      <c r="F920">
        <v>4948</v>
      </c>
    </row>
    <row r="921" spans="1:6">
      <c r="A921" t="s">
        <v>183</v>
      </c>
      <c r="B921" s="9">
        <v>43044</v>
      </c>
      <c r="C921" t="s">
        <v>147</v>
      </c>
      <c r="D921" t="s">
        <v>184</v>
      </c>
      <c r="F921">
        <v>-325</v>
      </c>
    </row>
    <row r="922" spans="1:6">
      <c r="A922" t="s">
        <v>146</v>
      </c>
      <c r="B922" s="9">
        <v>43046</v>
      </c>
      <c r="C922" t="s">
        <v>300</v>
      </c>
      <c r="D922" t="s">
        <v>148</v>
      </c>
      <c r="F922">
        <v>-300</v>
      </c>
    </row>
    <row r="923" spans="1:6">
      <c r="A923" t="s">
        <v>182</v>
      </c>
      <c r="B923" s="9">
        <v>43046</v>
      </c>
      <c r="C923" t="s">
        <v>153</v>
      </c>
      <c r="D923" t="s">
        <v>144</v>
      </c>
      <c r="F923">
        <v>-250</v>
      </c>
    </row>
    <row r="924" spans="1:6">
      <c r="A924" t="s">
        <v>182</v>
      </c>
      <c r="B924" s="9">
        <v>43046</v>
      </c>
      <c r="C924" t="s">
        <v>247</v>
      </c>
      <c r="D924" t="s">
        <v>144</v>
      </c>
      <c r="F924">
        <v>-180</v>
      </c>
    </row>
    <row r="925" spans="1:6">
      <c r="A925" t="s">
        <v>182</v>
      </c>
      <c r="B925" s="9">
        <v>43046</v>
      </c>
      <c r="C925" t="s">
        <v>235</v>
      </c>
      <c r="D925" t="s">
        <v>144</v>
      </c>
      <c r="F925">
        <v>-3813.6</v>
      </c>
    </row>
    <row r="926" spans="1:6">
      <c r="A926" t="s">
        <v>182</v>
      </c>
      <c r="B926" s="9">
        <v>43046</v>
      </c>
      <c r="C926" t="s">
        <v>218</v>
      </c>
      <c r="D926" t="s">
        <v>144</v>
      </c>
      <c r="F926">
        <v>-400</v>
      </c>
    </row>
    <row r="927" spans="1:6">
      <c r="A927" t="s">
        <v>238</v>
      </c>
      <c r="B927" s="9">
        <v>43046</v>
      </c>
      <c r="C927" t="s">
        <v>239</v>
      </c>
      <c r="D927" t="s">
        <v>144</v>
      </c>
      <c r="F927">
        <v>-291.04000000000002</v>
      </c>
    </row>
    <row r="928" spans="1:6">
      <c r="A928" t="s">
        <v>238</v>
      </c>
      <c r="B928" s="9">
        <v>43046</v>
      </c>
      <c r="C928" t="s">
        <v>240</v>
      </c>
      <c r="D928" t="s">
        <v>144</v>
      </c>
      <c r="F928">
        <v>-2126.5</v>
      </c>
    </row>
    <row r="929" spans="1:6">
      <c r="A929" t="s">
        <v>238</v>
      </c>
      <c r="B929" s="9">
        <v>43046</v>
      </c>
      <c r="C929" t="s">
        <v>167</v>
      </c>
      <c r="D929" t="s">
        <v>144</v>
      </c>
      <c r="F929">
        <v>-125</v>
      </c>
    </row>
    <row r="930" spans="1:6">
      <c r="A930" t="s">
        <v>238</v>
      </c>
      <c r="B930" s="9">
        <v>43046</v>
      </c>
      <c r="C930" t="s">
        <v>188</v>
      </c>
      <c r="D930" t="s">
        <v>144</v>
      </c>
      <c r="F930">
        <v>-804.16</v>
      </c>
    </row>
    <row r="931" spans="1:6">
      <c r="A931" t="s">
        <v>146</v>
      </c>
      <c r="B931" s="9">
        <v>43049</v>
      </c>
      <c r="C931" t="s">
        <v>275</v>
      </c>
      <c r="D931" t="s">
        <v>148</v>
      </c>
      <c r="F931">
        <v>-500</v>
      </c>
    </row>
    <row r="932" spans="1:6">
      <c r="A932" t="s">
        <v>146</v>
      </c>
      <c r="B932" s="9">
        <v>43049</v>
      </c>
      <c r="C932" t="s">
        <v>218</v>
      </c>
      <c r="D932" t="s">
        <v>148</v>
      </c>
      <c r="F932">
        <v>-2400</v>
      </c>
    </row>
    <row r="933" spans="1:6">
      <c r="A933" t="s">
        <v>146</v>
      </c>
      <c r="B933" s="9">
        <v>43049</v>
      </c>
      <c r="C933" t="s">
        <v>244</v>
      </c>
      <c r="D933" t="s">
        <v>148</v>
      </c>
      <c r="F933">
        <v>-101.23</v>
      </c>
    </row>
    <row r="934" spans="1:6">
      <c r="A934" t="s">
        <v>146</v>
      </c>
      <c r="B934" s="9">
        <v>43049</v>
      </c>
      <c r="C934" t="s">
        <v>245</v>
      </c>
      <c r="D934" t="s">
        <v>148</v>
      </c>
      <c r="F934">
        <v>-1539</v>
      </c>
    </row>
    <row r="935" spans="1:6">
      <c r="A935" t="s">
        <v>180</v>
      </c>
      <c r="B935" s="9">
        <v>43050</v>
      </c>
      <c r="C935" t="s">
        <v>277</v>
      </c>
      <c r="D935" t="s">
        <v>181</v>
      </c>
      <c r="F935">
        <v>1224.3900000000001</v>
      </c>
    </row>
    <row r="936" spans="1:6">
      <c r="A936" t="s">
        <v>189</v>
      </c>
      <c r="B936" s="9">
        <v>43050</v>
      </c>
      <c r="D936" t="s">
        <v>144</v>
      </c>
      <c r="F936">
        <v>1224.3900000000001</v>
      </c>
    </row>
    <row r="937" spans="1:6">
      <c r="A937" t="s">
        <v>146</v>
      </c>
      <c r="B937" s="9">
        <v>43050</v>
      </c>
      <c r="C937" t="s">
        <v>280</v>
      </c>
      <c r="D937" t="s">
        <v>148</v>
      </c>
      <c r="F937">
        <v>-150</v>
      </c>
    </row>
    <row r="938" spans="1:6">
      <c r="A938" t="s">
        <v>142</v>
      </c>
      <c r="B938" s="9">
        <v>43051</v>
      </c>
      <c r="C938" t="s">
        <v>147</v>
      </c>
      <c r="D938" t="s">
        <v>144</v>
      </c>
      <c r="F938">
        <v>-48.1</v>
      </c>
    </row>
    <row r="939" spans="1:6">
      <c r="A939" t="s">
        <v>146</v>
      </c>
      <c r="B939" s="9">
        <v>43052</v>
      </c>
      <c r="C939" t="s">
        <v>249</v>
      </c>
      <c r="D939" t="s">
        <v>148</v>
      </c>
      <c r="F939">
        <v>-5700</v>
      </c>
    </row>
    <row r="940" spans="1:6">
      <c r="A940" t="s">
        <v>146</v>
      </c>
      <c r="B940" s="9">
        <v>43053</v>
      </c>
      <c r="C940" t="s">
        <v>278</v>
      </c>
      <c r="D940" t="s">
        <v>148</v>
      </c>
      <c r="F940">
        <v>-950</v>
      </c>
    </row>
    <row r="941" spans="1:6">
      <c r="A941" t="s">
        <v>182</v>
      </c>
      <c r="B941" s="9">
        <v>43053</v>
      </c>
      <c r="C941" t="s">
        <v>235</v>
      </c>
      <c r="D941" t="s">
        <v>144</v>
      </c>
      <c r="F941">
        <v>-800</v>
      </c>
    </row>
    <row r="942" spans="1:6">
      <c r="A942" t="s">
        <v>182</v>
      </c>
      <c r="B942" s="9">
        <v>43053</v>
      </c>
      <c r="C942" t="s">
        <v>153</v>
      </c>
      <c r="D942" t="s">
        <v>144</v>
      </c>
      <c r="F942">
        <v>-440</v>
      </c>
    </row>
    <row r="943" spans="1:6">
      <c r="A943" t="s">
        <v>182</v>
      </c>
      <c r="B943" s="9">
        <v>43053</v>
      </c>
      <c r="C943" t="s">
        <v>216</v>
      </c>
      <c r="D943" t="s">
        <v>144</v>
      </c>
      <c r="F943">
        <v>-3200</v>
      </c>
    </row>
    <row r="944" spans="1:6">
      <c r="A944" t="s">
        <v>182</v>
      </c>
      <c r="B944" s="9">
        <v>43053</v>
      </c>
      <c r="C944" t="s">
        <v>218</v>
      </c>
      <c r="D944" t="s">
        <v>144</v>
      </c>
      <c r="F944">
        <v>-850</v>
      </c>
    </row>
    <row r="945" spans="1:6">
      <c r="A945" t="s">
        <v>182</v>
      </c>
      <c r="B945" s="9">
        <v>43053</v>
      </c>
      <c r="C945" t="s">
        <v>179</v>
      </c>
      <c r="D945" t="s">
        <v>144</v>
      </c>
      <c r="F945">
        <v>-532.97</v>
      </c>
    </row>
    <row r="946" spans="1:6">
      <c r="A946" t="s">
        <v>180</v>
      </c>
      <c r="B946" s="9">
        <v>43053</v>
      </c>
      <c r="C946" t="s">
        <v>285</v>
      </c>
      <c r="D946" t="s">
        <v>181</v>
      </c>
      <c r="F946">
        <v>5912.93</v>
      </c>
    </row>
    <row r="947" spans="1:6">
      <c r="A947" t="s">
        <v>142</v>
      </c>
      <c r="B947" s="9">
        <v>43054</v>
      </c>
      <c r="C947" t="s">
        <v>167</v>
      </c>
      <c r="D947" t="s">
        <v>144</v>
      </c>
      <c r="F947">
        <v>-675</v>
      </c>
    </row>
    <row r="948" spans="1:6">
      <c r="A948" t="s">
        <v>138</v>
      </c>
      <c r="B948" s="9">
        <v>43054</v>
      </c>
      <c r="C948" t="s">
        <v>287</v>
      </c>
      <c r="D948" t="s">
        <v>140</v>
      </c>
      <c r="E948" t="s">
        <v>128</v>
      </c>
      <c r="F948">
        <v>1072.5</v>
      </c>
    </row>
    <row r="949" spans="1:6">
      <c r="A949" t="s">
        <v>180</v>
      </c>
      <c r="B949" s="9">
        <v>43054</v>
      </c>
      <c r="C949" t="s">
        <v>296</v>
      </c>
      <c r="D949" t="s">
        <v>181</v>
      </c>
      <c r="F949">
        <v>10000</v>
      </c>
    </row>
    <row r="950" spans="1:6">
      <c r="A950" t="s">
        <v>146</v>
      </c>
      <c r="B950" s="9">
        <v>43054</v>
      </c>
      <c r="C950" t="s">
        <v>213</v>
      </c>
      <c r="D950" t="s">
        <v>148</v>
      </c>
      <c r="F950">
        <v>-810</v>
      </c>
    </row>
    <row r="951" spans="1:6">
      <c r="A951" t="s">
        <v>138</v>
      </c>
      <c r="B951" s="9">
        <v>43054</v>
      </c>
      <c r="C951" t="s">
        <v>291</v>
      </c>
      <c r="D951" t="s">
        <v>140</v>
      </c>
      <c r="E951" t="s">
        <v>130</v>
      </c>
      <c r="F951">
        <v>4225.41</v>
      </c>
    </row>
    <row r="952" spans="1:6">
      <c r="A952" t="s">
        <v>142</v>
      </c>
      <c r="B952" s="9">
        <v>43054</v>
      </c>
      <c r="C952" t="s">
        <v>147</v>
      </c>
      <c r="D952" t="s">
        <v>144</v>
      </c>
      <c r="F952">
        <v>-489.23</v>
      </c>
    </row>
    <row r="953" spans="1:6">
      <c r="A953" t="s">
        <v>138</v>
      </c>
      <c r="B953" s="9">
        <v>43054</v>
      </c>
      <c r="C953" t="s">
        <v>301</v>
      </c>
      <c r="D953" t="s">
        <v>140</v>
      </c>
      <c r="E953" t="s">
        <v>130</v>
      </c>
      <c r="F953">
        <v>700</v>
      </c>
    </row>
    <row r="954" spans="1:6">
      <c r="A954" t="s">
        <v>142</v>
      </c>
      <c r="B954" s="9">
        <v>43054</v>
      </c>
      <c r="C954" t="s">
        <v>190</v>
      </c>
      <c r="D954" t="s">
        <v>144</v>
      </c>
      <c r="F954">
        <v>-1050</v>
      </c>
    </row>
    <row r="955" spans="1:6">
      <c r="A955" t="s">
        <v>142</v>
      </c>
      <c r="B955" s="9">
        <v>43054</v>
      </c>
      <c r="C955" t="s">
        <v>191</v>
      </c>
      <c r="D955" t="s">
        <v>144</v>
      </c>
      <c r="F955">
        <v>-48.28</v>
      </c>
    </row>
    <row r="956" spans="1:6">
      <c r="A956" t="s">
        <v>192</v>
      </c>
      <c r="B956" s="9">
        <v>43054</v>
      </c>
      <c r="C956" t="s">
        <v>187</v>
      </c>
      <c r="D956" t="s">
        <v>144</v>
      </c>
      <c r="F956">
        <v>-1983.01</v>
      </c>
    </row>
    <row r="957" spans="1:6">
      <c r="A957" t="s">
        <v>142</v>
      </c>
      <c r="B957" s="9">
        <v>43055</v>
      </c>
      <c r="D957" t="s">
        <v>144</v>
      </c>
      <c r="F957">
        <v>-12.5</v>
      </c>
    </row>
    <row r="958" spans="1:6">
      <c r="A958" t="s">
        <v>146</v>
      </c>
      <c r="B958" s="9">
        <v>43056</v>
      </c>
      <c r="C958" t="s">
        <v>147</v>
      </c>
      <c r="D958" t="s">
        <v>148</v>
      </c>
      <c r="F958">
        <v>-325</v>
      </c>
    </row>
    <row r="959" spans="1:6">
      <c r="A959" t="s">
        <v>182</v>
      </c>
      <c r="B959" s="9">
        <v>43056</v>
      </c>
      <c r="C959" t="s">
        <v>243</v>
      </c>
      <c r="D959" t="s">
        <v>144</v>
      </c>
      <c r="F959">
        <v>0</v>
      </c>
    </row>
    <row r="960" spans="1:6">
      <c r="A960" t="s">
        <v>183</v>
      </c>
      <c r="B960" s="9">
        <v>43056</v>
      </c>
      <c r="C960" t="s">
        <v>196</v>
      </c>
      <c r="D960" t="s">
        <v>184</v>
      </c>
      <c r="F960">
        <v>-26.1</v>
      </c>
    </row>
    <row r="961" spans="1:6">
      <c r="A961" t="s">
        <v>228</v>
      </c>
      <c r="B961" s="9">
        <v>43056</v>
      </c>
      <c r="C961" t="s">
        <v>229</v>
      </c>
      <c r="D961" t="s">
        <v>144</v>
      </c>
      <c r="E961" t="s">
        <v>129</v>
      </c>
      <c r="F961">
        <v>-1324.61</v>
      </c>
    </row>
    <row r="962" spans="1:6">
      <c r="A962" t="s">
        <v>228</v>
      </c>
      <c r="B962" s="9">
        <v>43056</v>
      </c>
      <c r="C962" t="s">
        <v>230</v>
      </c>
      <c r="D962" t="s">
        <v>144</v>
      </c>
      <c r="E962" t="s">
        <v>129</v>
      </c>
      <c r="F962">
        <v>-962.13</v>
      </c>
    </row>
    <row r="963" spans="1:6">
      <c r="A963" t="s">
        <v>228</v>
      </c>
      <c r="B963" s="9">
        <v>43056</v>
      </c>
      <c r="C963" t="s">
        <v>231</v>
      </c>
      <c r="D963" t="s">
        <v>144</v>
      </c>
      <c r="E963" t="s">
        <v>129</v>
      </c>
      <c r="F963">
        <v>-1108.76</v>
      </c>
    </row>
    <row r="964" spans="1:6">
      <c r="A964" t="s">
        <v>146</v>
      </c>
      <c r="B964" s="9">
        <v>43057</v>
      </c>
      <c r="C964" t="s">
        <v>213</v>
      </c>
      <c r="D964" t="s">
        <v>148</v>
      </c>
      <c r="F964">
        <v>-2325</v>
      </c>
    </row>
    <row r="965" spans="1:6">
      <c r="A965" t="s">
        <v>138</v>
      </c>
      <c r="B965" s="9">
        <v>43057</v>
      </c>
      <c r="C965" t="s">
        <v>302</v>
      </c>
      <c r="D965" t="s">
        <v>140</v>
      </c>
      <c r="E965" t="s">
        <v>130</v>
      </c>
      <c r="F965">
        <v>4223</v>
      </c>
    </row>
    <row r="966" spans="1:6">
      <c r="A966" t="s">
        <v>142</v>
      </c>
      <c r="B966" s="9">
        <v>43058</v>
      </c>
      <c r="C966" t="s">
        <v>303</v>
      </c>
      <c r="D966" t="s">
        <v>144</v>
      </c>
      <c r="F966">
        <v>-225</v>
      </c>
    </row>
    <row r="967" spans="1:6">
      <c r="A967" t="s">
        <v>146</v>
      </c>
      <c r="B967" s="9">
        <v>43059</v>
      </c>
      <c r="C967" t="s">
        <v>247</v>
      </c>
      <c r="D967" t="s">
        <v>148</v>
      </c>
      <c r="F967">
        <v>-1000</v>
      </c>
    </row>
    <row r="968" spans="1:6">
      <c r="A968" t="s">
        <v>146</v>
      </c>
      <c r="B968" s="9">
        <v>43059</v>
      </c>
      <c r="C968" t="s">
        <v>213</v>
      </c>
      <c r="D968" t="s">
        <v>148</v>
      </c>
      <c r="F968">
        <v>-5925</v>
      </c>
    </row>
    <row r="969" spans="1:6">
      <c r="A969" t="s">
        <v>138</v>
      </c>
      <c r="B969" s="9">
        <v>43059</v>
      </c>
      <c r="C969" t="s">
        <v>287</v>
      </c>
      <c r="D969" t="s">
        <v>140</v>
      </c>
      <c r="E969" t="s">
        <v>128</v>
      </c>
      <c r="F969">
        <v>15435</v>
      </c>
    </row>
    <row r="970" spans="1:6">
      <c r="A970" t="s">
        <v>146</v>
      </c>
      <c r="B970" s="9">
        <v>43059</v>
      </c>
      <c r="C970" t="s">
        <v>211</v>
      </c>
      <c r="D970" t="s">
        <v>148</v>
      </c>
      <c r="F970">
        <v>-1960</v>
      </c>
    </row>
    <row r="971" spans="1:6">
      <c r="A971" t="s">
        <v>138</v>
      </c>
      <c r="B971" s="9">
        <v>43059</v>
      </c>
      <c r="C971" t="s">
        <v>304</v>
      </c>
      <c r="D971" t="s">
        <v>140</v>
      </c>
      <c r="E971" t="s">
        <v>128</v>
      </c>
      <c r="F971">
        <v>12754.14</v>
      </c>
    </row>
    <row r="972" spans="1:6">
      <c r="A972" t="s">
        <v>182</v>
      </c>
      <c r="B972" s="9">
        <v>43060</v>
      </c>
      <c r="C972" t="s">
        <v>211</v>
      </c>
      <c r="D972" t="s">
        <v>144</v>
      </c>
      <c r="F972">
        <v>-1940.4</v>
      </c>
    </row>
    <row r="973" spans="1:6">
      <c r="A973" t="s">
        <v>189</v>
      </c>
      <c r="B973" s="9">
        <v>43060</v>
      </c>
      <c r="D973" t="s">
        <v>144</v>
      </c>
      <c r="F973">
        <v>5912.93</v>
      </c>
    </row>
    <row r="974" spans="1:6">
      <c r="A974" t="s">
        <v>142</v>
      </c>
      <c r="B974" s="9">
        <v>43061</v>
      </c>
      <c r="C974" t="s">
        <v>185</v>
      </c>
      <c r="D974" t="s">
        <v>144</v>
      </c>
      <c r="F974">
        <v>-244.13</v>
      </c>
    </row>
    <row r="975" spans="1:6">
      <c r="A975" t="s">
        <v>146</v>
      </c>
      <c r="B975" s="9">
        <v>43063</v>
      </c>
      <c r="C975" t="s">
        <v>275</v>
      </c>
      <c r="D975" t="s">
        <v>148</v>
      </c>
      <c r="F975">
        <v>-900</v>
      </c>
    </row>
    <row r="976" spans="1:6">
      <c r="A976" t="s">
        <v>146</v>
      </c>
      <c r="B976" s="9">
        <v>43063</v>
      </c>
      <c r="C976" t="s">
        <v>218</v>
      </c>
      <c r="D976" t="s">
        <v>148</v>
      </c>
      <c r="F976">
        <v>-1200</v>
      </c>
    </row>
    <row r="977" spans="1:6">
      <c r="A977" t="s">
        <v>180</v>
      </c>
      <c r="B977" s="9">
        <v>43063</v>
      </c>
      <c r="C977" t="s">
        <v>292</v>
      </c>
      <c r="D977" t="s">
        <v>181</v>
      </c>
      <c r="F977">
        <v>4264.78</v>
      </c>
    </row>
    <row r="978" spans="1:6">
      <c r="A978" t="s">
        <v>142</v>
      </c>
      <c r="B978" s="9">
        <v>43064</v>
      </c>
      <c r="C978" t="s">
        <v>198</v>
      </c>
      <c r="D978" t="s">
        <v>144</v>
      </c>
      <c r="F978">
        <v>-97.53</v>
      </c>
    </row>
    <row r="979" spans="1:6">
      <c r="A979" t="s">
        <v>138</v>
      </c>
      <c r="B979" s="9">
        <v>43064</v>
      </c>
      <c r="C979" t="s">
        <v>291</v>
      </c>
      <c r="D979" t="s">
        <v>140</v>
      </c>
      <c r="E979" t="s">
        <v>130</v>
      </c>
      <c r="F979">
        <v>1636.69</v>
      </c>
    </row>
    <row r="980" spans="1:6">
      <c r="A980" t="s">
        <v>180</v>
      </c>
      <c r="B980" s="9">
        <v>43064</v>
      </c>
      <c r="C980" t="s">
        <v>291</v>
      </c>
      <c r="D980" t="s">
        <v>181</v>
      </c>
      <c r="F980">
        <v>2580</v>
      </c>
    </row>
    <row r="981" spans="1:6">
      <c r="A981" t="s">
        <v>138</v>
      </c>
      <c r="B981" s="9">
        <v>43064</v>
      </c>
      <c r="C981" t="s">
        <v>296</v>
      </c>
      <c r="D981" t="s">
        <v>140</v>
      </c>
      <c r="E981" t="s">
        <v>128</v>
      </c>
      <c r="F981">
        <v>5418</v>
      </c>
    </row>
    <row r="982" spans="1:6">
      <c r="A982" t="s">
        <v>189</v>
      </c>
      <c r="B982" s="9">
        <v>43064</v>
      </c>
      <c r="D982" t="s">
        <v>144</v>
      </c>
      <c r="F982">
        <v>0</v>
      </c>
    </row>
    <row r="983" spans="1:6">
      <c r="A983" t="s">
        <v>189</v>
      </c>
      <c r="B983" s="9">
        <v>43064</v>
      </c>
      <c r="D983" t="s">
        <v>144</v>
      </c>
      <c r="F983">
        <v>10000</v>
      </c>
    </row>
    <row r="984" spans="1:6">
      <c r="A984" t="s">
        <v>189</v>
      </c>
      <c r="B984" s="9">
        <v>43064</v>
      </c>
      <c r="D984" t="s">
        <v>144</v>
      </c>
      <c r="F984">
        <v>2580</v>
      </c>
    </row>
    <row r="985" spans="1:6">
      <c r="A985" t="s">
        <v>180</v>
      </c>
      <c r="B985" s="9">
        <v>43064</v>
      </c>
      <c r="C985" t="s">
        <v>287</v>
      </c>
      <c r="D985" t="s">
        <v>181</v>
      </c>
      <c r="F985">
        <v>10000</v>
      </c>
    </row>
    <row r="986" spans="1:6">
      <c r="A986" t="s">
        <v>180</v>
      </c>
      <c r="B986" s="9">
        <v>43064</v>
      </c>
      <c r="C986" t="s">
        <v>296</v>
      </c>
      <c r="D986" t="s">
        <v>181</v>
      </c>
      <c r="F986">
        <v>4085.3</v>
      </c>
    </row>
    <row r="987" spans="1:6">
      <c r="A987" t="s">
        <v>189</v>
      </c>
      <c r="B987" s="9">
        <v>43064</v>
      </c>
      <c r="D987" t="s">
        <v>144</v>
      </c>
      <c r="F987">
        <v>14085.3</v>
      </c>
    </row>
    <row r="988" spans="1:6">
      <c r="A988" t="s">
        <v>289</v>
      </c>
      <c r="B988" s="9">
        <v>43064</v>
      </c>
      <c r="D988" t="s">
        <v>144</v>
      </c>
      <c r="F988">
        <v>-42300</v>
      </c>
    </row>
    <row r="989" spans="1:6">
      <c r="A989" t="s">
        <v>180</v>
      </c>
      <c r="B989" s="9">
        <v>43064</v>
      </c>
      <c r="C989" t="s">
        <v>294</v>
      </c>
      <c r="D989" t="s">
        <v>181</v>
      </c>
      <c r="F989">
        <v>1200</v>
      </c>
    </row>
    <row r="990" spans="1:6">
      <c r="A990" t="s">
        <v>180</v>
      </c>
      <c r="B990" s="9">
        <v>43064</v>
      </c>
      <c r="C990" t="s">
        <v>287</v>
      </c>
      <c r="D990" t="s">
        <v>181</v>
      </c>
      <c r="F990">
        <v>5435</v>
      </c>
    </row>
    <row r="991" spans="1:6">
      <c r="A991" t="s">
        <v>189</v>
      </c>
      <c r="B991" s="9">
        <v>43064</v>
      </c>
      <c r="D991" t="s">
        <v>144</v>
      </c>
      <c r="F991">
        <v>1200</v>
      </c>
    </row>
    <row r="992" spans="1:6">
      <c r="A992" t="s">
        <v>138</v>
      </c>
      <c r="B992" s="9">
        <v>43064</v>
      </c>
      <c r="C992" t="s">
        <v>294</v>
      </c>
      <c r="D992" t="s">
        <v>140</v>
      </c>
      <c r="E992" t="s">
        <v>130</v>
      </c>
      <c r="F992">
        <v>4725</v>
      </c>
    </row>
    <row r="993" spans="1:6">
      <c r="A993" t="s">
        <v>189</v>
      </c>
      <c r="B993" s="9">
        <v>43064</v>
      </c>
      <c r="D993" t="s">
        <v>144</v>
      </c>
      <c r="F993">
        <v>4264.78</v>
      </c>
    </row>
    <row r="994" spans="1:6">
      <c r="A994" t="s">
        <v>183</v>
      </c>
      <c r="B994" s="9">
        <v>43064</v>
      </c>
      <c r="C994" t="s">
        <v>196</v>
      </c>
      <c r="D994" t="s">
        <v>184</v>
      </c>
      <c r="F994">
        <v>-18.47</v>
      </c>
    </row>
    <row r="995" spans="1:6">
      <c r="A995" t="s">
        <v>138</v>
      </c>
      <c r="B995" s="9">
        <v>43064</v>
      </c>
      <c r="C995" t="s">
        <v>285</v>
      </c>
      <c r="D995" t="s">
        <v>140</v>
      </c>
      <c r="E995" t="s">
        <v>128</v>
      </c>
      <c r="F995">
        <v>1005</v>
      </c>
    </row>
    <row r="996" spans="1:6">
      <c r="A996" t="s">
        <v>180</v>
      </c>
      <c r="B996" s="9">
        <v>43064</v>
      </c>
      <c r="C996" t="s">
        <v>291</v>
      </c>
      <c r="D996" t="s">
        <v>144</v>
      </c>
      <c r="F996">
        <v>4225.41</v>
      </c>
    </row>
    <row r="997" spans="1:6">
      <c r="A997" t="s">
        <v>138</v>
      </c>
      <c r="B997" s="9">
        <v>43064</v>
      </c>
      <c r="C997" t="s">
        <v>305</v>
      </c>
      <c r="D997" t="s">
        <v>140</v>
      </c>
      <c r="E997" t="s">
        <v>130</v>
      </c>
      <c r="F997">
        <v>3111.28</v>
      </c>
    </row>
    <row r="998" spans="1:6">
      <c r="A998" t="s">
        <v>189</v>
      </c>
      <c r="B998" s="9">
        <v>43064</v>
      </c>
      <c r="D998" t="s">
        <v>144</v>
      </c>
      <c r="F998">
        <v>5435</v>
      </c>
    </row>
    <row r="999" spans="1:6">
      <c r="A999" t="s">
        <v>146</v>
      </c>
      <c r="B999" s="9">
        <v>43064</v>
      </c>
      <c r="C999" t="s">
        <v>156</v>
      </c>
      <c r="D999" t="s">
        <v>148</v>
      </c>
      <c r="F999">
        <v>-91.94</v>
      </c>
    </row>
    <row r="1000" spans="1:6">
      <c r="A1000" t="s">
        <v>146</v>
      </c>
      <c r="B1000" s="9">
        <v>43067</v>
      </c>
      <c r="C1000" t="s">
        <v>247</v>
      </c>
      <c r="D1000" t="s">
        <v>148</v>
      </c>
      <c r="F1000">
        <v>-700</v>
      </c>
    </row>
    <row r="1001" spans="1:6">
      <c r="A1001" t="s">
        <v>182</v>
      </c>
      <c r="B1001" s="9">
        <v>43067</v>
      </c>
      <c r="C1001" t="s">
        <v>300</v>
      </c>
      <c r="D1001" t="s">
        <v>144</v>
      </c>
      <c r="F1001">
        <v>-300</v>
      </c>
    </row>
    <row r="1002" spans="1:6">
      <c r="A1002" t="s">
        <v>182</v>
      </c>
      <c r="B1002" s="9">
        <v>43067</v>
      </c>
      <c r="C1002" t="s">
        <v>275</v>
      </c>
      <c r="D1002" t="s">
        <v>144</v>
      </c>
      <c r="F1002">
        <v>-500</v>
      </c>
    </row>
    <row r="1003" spans="1:6">
      <c r="A1003" t="s">
        <v>182</v>
      </c>
      <c r="B1003" s="9">
        <v>43067</v>
      </c>
      <c r="C1003" t="s">
        <v>235</v>
      </c>
      <c r="D1003" t="s">
        <v>144</v>
      </c>
      <c r="F1003">
        <v>-600</v>
      </c>
    </row>
    <row r="1004" spans="1:6">
      <c r="A1004" t="s">
        <v>182</v>
      </c>
      <c r="B1004" s="9">
        <v>43067</v>
      </c>
      <c r="C1004" t="s">
        <v>247</v>
      </c>
      <c r="D1004" t="s">
        <v>144</v>
      </c>
      <c r="F1004">
        <v>-800</v>
      </c>
    </row>
    <row r="1005" spans="1:6">
      <c r="A1005" t="s">
        <v>182</v>
      </c>
      <c r="B1005" s="9">
        <v>43067</v>
      </c>
      <c r="C1005" t="s">
        <v>211</v>
      </c>
      <c r="D1005" t="s">
        <v>144</v>
      </c>
      <c r="F1005">
        <v>-6790</v>
      </c>
    </row>
    <row r="1006" spans="1:6">
      <c r="A1006" t="s">
        <v>182</v>
      </c>
      <c r="B1006" s="9">
        <v>43067</v>
      </c>
      <c r="C1006" t="s">
        <v>249</v>
      </c>
      <c r="D1006" t="s">
        <v>144</v>
      </c>
      <c r="F1006">
        <v>-2000</v>
      </c>
    </row>
    <row r="1007" spans="1:6">
      <c r="A1007" t="s">
        <v>182</v>
      </c>
      <c r="B1007" s="9">
        <v>43067</v>
      </c>
      <c r="C1007" t="s">
        <v>280</v>
      </c>
      <c r="D1007" t="s">
        <v>144</v>
      </c>
      <c r="F1007">
        <v>-500</v>
      </c>
    </row>
    <row r="1008" spans="1:6">
      <c r="A1008" t="s">
        <v>138</v>
      </c>
      <c r="B1008" s="9">
        <v>43067</v>
      </c>
      <c r="C1008" t="s">
        <v>286</v>
      </c>
      <c r="D1008" t="s">
        <v>140</v>
      </c>
      <c r="E1008" t="s">
        <v>128</v>
      </c>
      <c r="F1008">
        <v>8305.9500000000007</v>
      </c>
    </row>
    <row r="1009" spans="1:6">
      <c r="A1009" t="s">
        <v>260</v>
      </c>
      <c r="B1009" s="9">
        <v>43068</v>
      </c>
      <c r="C1009" t="s">
        <v>295</v>
      </c>
      <c r="D1009" t="s">
        <v>144</v>
      </c>
      <c r="E1009" t="s">
        <v>130</v>
      </c>
      <c r="F1009">
        <v>3150</v>
      </c>
    </row>
    <row r="1010" spans="1:6">
      <c r="A1010" t="s">
        <v>146</v>
      </c>
      <c r="B1010" s="9">
        <v>43068</v>
      </c>
      <c r="C1010" t="s">
        <v>243</v>
      </c>
      <c r="D1010" t="s">
        <v>148</v>
      </c>
      <c r="F1010">
        <v>-1250</v>
      </c>
    </row>
    <row r="1011" spans="1:6">
      <c r="A1011" t="s">
        <v>142</v>
      </c>
      <c r="B1011" s="9">
        <v>43069</v>
      </c>
      <c r="C1011" t="s">
        <v>157</v>
      </c>
      <c r="D1011" t="s">
        <v>144</v>
      </c>
      <c r="F1011">
        <v>-24</v>
      </c>
    </row>
    <row r="1012" spans="1:6">
      <c r="A1012" t="s">
        <v>138</v>
      </c>
      <c r="B1012" s="9">
        <v>43069</v>
      </c>
      <c r="C1012" t="s">
        <v>295</v>
      </c>
      <c r="D1012" t="s">
        <v>140</v>
      </c>
      <c r="E1012" t="s">
        <v>130</v>
      </c>
      <c r="F1012">
        <v>1468.3</v>
      </c>
    </row>
    <row r="1013" spans="1:6">
      <c r="A1013" t="s">
        <v>146</v>
      </c>
      <c r="B1013" s="9">
        <v>43069</v>
      </c>
      <c r="C1013" t="s">
        <v>153</v>
      </c>
      <c r="D1013" t="s">
        <v>148</v>
      </c>
      <c r="F1013">
        <v>-1500</v>
      </c>
    </row>
    <row r="1014" spans="1:6">
      <c r="A1014" t="s">
        <v>146</v>
      </c>
      <c r="B1014" s="9">
        <v>43069</v>
      </c>
      <c r="C1014" t="s">
        <v>153</v>
      </c>
      <c r="D1014" t="s">
        <v>148</v>
      </c>
      <c r="F1014">
        <v>-500</v>
      </c>
    </row>
    <row r="1015" spans="1:6">
      <c r="A1015" t="s">
        <v>182</v>
      </c>
      <c r="B1015" s="9">
        <v>43069</v>
      </c>
      <c r="C1015" t="s">
        <v>147</v>
      </c>
      <c r="D1015" t="s">
        <v>144</v>
      </c>
      <c r="F1015">
        <v>-656.23</v>
      </c>
    </row>
    <row r="1016" spans="1:6">
      <c r="A1016" t="s">
        <v>183</v>
      </c>
      <c r="B1016" s="9">
        <v>43069</v>
      </c>
      <c r="C1016" t="s">
        <v>306</v>
      </c>
      <c r="D1016" t="s">
        <v>175</v>
      </c>
      <c r="F1016">
        <v>-25</v>
      </c>
    </row>
    <row r="1017" spans="1:6">
      <c r="A1017" t="s">
        <v>180</v>
      </c>
      <c r="B1017" s="9">
        <v>43069</v>
      </c>
      <c r="C1017" t="s">
        <v>304</v>
      </c>
      <c r="D1017" t="s">
        <v>144</v>
      </c>
      <c r="F1017">
        <v>4135.5</v>
      </c>
    </row>
    <row r="1018" spans="1:6">
      <c r="A1018" t="s">
        <v>158</v>
      </c>
      <c r="B1018" s="9">
        <v>43069</v>
      </c>
      <c r="C1018" t="s">
        <v>129</v>
      </c>
      <c r="D1018" t="s">
        <v>215</v>
      </c>
      <c r="E1018" t="s">
        <v>129</v>
      </c>
      <c r="F1018">
        <v>148.83000000000001</v>
      </c>
    </row>
    <row r="1019" spans="1:6">
      <c r="A1019" t="s">
        <v>158</v>
      </c>
      <c r="B1019" s="9">
        <v>43069</v>
      </c>
      <c r="C1019" t="s">
        <v>129</v>
      </c>
      <c r="D1019" t="s">
        <v>168</v>
      </c>
      <c r="E1019" t="s">
        <v>129</v>
      </c>
      <c r="F1019">
        <v>-457.06</v>
      </c>
    </row>
    <row r="1020" spans="1:6">
      <c r="A1020" t="s">
        <v>182</v>
      </c>
      <c r="B1020" s="9">
        <v>43069</v>
      </c>
      <c r="C1020" t="s">
        <v>243</v>
      </c>
      <c r="D1020" t="s">
        <v>144</v>
      </c>
      <c r="F1020">
        <v>-686</v>
      </c>
    </row>
    <row r="1021" spans="1:6">
      <c r="A1021" t="s">
        <v>142</v>
      </c>
      <c r="B1021" s="9">
        <v>43069</v>
      </c>
      <c r="C1021" t="s">
        <v>197</v>
      </c>
      <c r="D1021" t="s">
        <v>144</v>
      </c>
      <c r="F1021">
        <v>-218</v>
      </c>
    </row>
    <row r="1022" spans="1:6">
      <c r="A1022" t="s">
        <v>142</v>
      </c>
      <c r="B1022" s="9">
        <v>43069</v>
      </c>
      <c r="C1022" t="s">
        <v>185</v>
      </c>
      <c r="D1022" t="s">
        <v>144</v>
      </c>
      <c r="F1022">
        <v>-2710.9</v>
      </c>
    </row>
    <row r="1023" spans="1:6">
      <c r="A1023" t="s">
        <v>142</v>
      </c>
      <c r="B1023" s="9">
        <v>43070</v>
      </c>
      <c r="C1023" t="s">
        <v>305</v>
      </c>
      <c r="D1023" t="s">
        <v>144</v>
      </c>
      <c r="F1023">
        <v>-711.15</v>
      </c>
    </row>
    <row r="1024" spans="1:6">
      <c r="A1024" t="s">
        <v>307</v>
      </c>
      <c r="B1024" s="9">
        <v>43070</v>
      </c>
      <c r="C1024" t="s">
        <v>305</v>
      </c>
      <c r="D1024" t="s">
        <v>140</v>
      </c>
      <c r="E1024" t="s">
        <v>130</v>
      </c>
      <c r="F1024">
        <v>-711.15</v>
      </c>
    </row>
    <row r="1025" spans="1:6">
      <c r="A1025" t="s">
        <v>146</v>
      </c>
      <c r="B1025" s="9">
        <v>43070</v>
      </c>
      <c r="C1025" t="s">
        <v>223</v>
      </c>
      <c r="D1025" t="s">
        <v>148</v>
      </c>
      <c r="F1025">
        <v>-250</v>
      </c>
    </row>
    <row r="1026" spans="1:6">
      <c r="A1026" t="s">
        <v>182</v>
      </c>
      <c r="B1026" s="9">
        <v>43070</v>
      </c>
      <c r="C1026" t="s">
        <v>216</v>
      </c>
      <c r="D1026" t="s">
        <v>144</v>
      </c>
      <c r="F1026">
        <v>-2700</v>
      </c>
    </row>
    <row r="1027" spans="1:6">
      <c r="A1027" t="s">
        <v>142</v>
      </c>
      <c r="B1027" s="9">
        <v>43070</v>
      </c>
      <c r="C1027" t="s">
        <v>231</v>
      </c>
      <c r="D1027" t="s">
        <v>144</v>
      </c>
      <c r="F1027">
        <v>-62</v>
      </c>
    </row>
    <row r="1028" spans="1:6">
      <c r="A1028" t="s">
        <v>138</v>
      </c>
      <c r="B1028" s="9">
        <v>43070</v>
      </c>
      <c r="C1028" t="s">
        <v>308</v>
      </c>
      <c r="D1028" t="s">
        <v>140</v>
      </c>
      <c r="E1028" t="s">
        <v>130</v>
      </c>
      <c r="F1028">
        <v>440</v>
      </c>
    </row>
    <row r="1029" spans="1:6">
      <c r="A1029" t="s">
        <v>146</v>
      </c>
      <c r="B1029" s="9">
        <v>43070</v>
      </c>
      <c r="C1029" t="s">
        <v>211</v>
      </c>
      <c r="D1029" t="s">
        <v>148</v>
      </c>
      <c r="F1029">
        <v>-80.5</v>
      </c>
    </row>
    <row r="1030" spans="1:6">
      <c r="A1030" t="s">
        <v>138</v>
      </c>
      <c r="B1030" s="9">
        <v>43070</v>
      </c>
      <c r="C1030" t="s">
        <v>309</v>
      </c>
      <c r="D1030" t="s">
        <v>140</v>
      </c>
      <c r="E1030" t="s">
        <v>128</v>
      </c>
      <c r="F1030">
        <v>445</v>
      </c>
    </row>
    <row r="1031" spans="1:6">
      <c r="A1031" t="s">
        <v>138</v>
      </c>
      <c r="B1031" s="9">
        <v>43070</v>
      </c>
      <c r="C1031" t="s">
        <v>279</v>
      </c>
      <c r="D1031" t="s">
        <v>140</v>
      </c>
      <c r="E1031" t="s">
        <v>128</v>
      </c>
      <c r="F1031">
        <v>37.58</v>
      </c>
    </row>
    <row r="1032" spans="1:6">
      <c r="A1032" t="s">
        <v>146</v>
      </c>
      <c r="B1032" s="9">
        <v>43070</v>
      </c>
      <c r="C1032" t="s">
        <v>244</v>
      </c>
      <c r="D1032" t="s">
        <v>148</v>
      </c>
      <c r="F1032">
        <v>-740.29</v>
      </c>
    </row>
    <row r="1033" spans="1:6">
      <c r="A1033" t="s">
        <v>146</v>
      </c>
      <c r="B1033" s="9">
        <v>43070</v>
      </c>
      <c r="C1033" t="s">
        <v>211</v>
      </c>
      <c r="D1033" t="s">
        <v>148</v>
      </c>
      <c r="F1033">
        <v>-805</v>
      </c>
    </row>
    <row r="1034" spans="1:6">
      <c r="A1034" t="s">
        <v>146</v>
      </c>
      <c r="B1034" s="9">
        <v>43070</v>
      </c>
      <c r="C1034" t="s">
        <v>211</v>
      </c>
      <c r="D1034" t="s">
        <v>148</v>
      </c>
      <c r="F1034">
        <v>-553</v>
      </c>
    </row>
    <row r="1035" spans="1:6">
      <c r="A1035" t="s">
        <v>146</v>
      </c>
      <c r="B1035" s="9">
        <v>43070</v>
      </c>
      <c r="C1035" t="s">
        <v>244</v>
      </c>
      <c r="D1035" t="s">
        <v>148</v>
      </c>
      <c r="F1035">
        <v>-1476.23</v>
      </c>
    </row>
    <row r="1036" spans="1:6">
      <c r="A1036" t="s">
        <v>146</v>
      </c>
      <c r="B1036" s="9">
        <v>43070</v>
      </c>
      <c r="C1036" t="s">
        <v>211</v>
      </c>
      <c r="D1036" t="s">
        <v>148</v>
      </c>
      <c r="F1036">
        <v>-896</v>
      </c>
    </row>
    <row r="1037" spans="1:6">
      <c r="A1037" t="s">
        <v>146</v>
      </c>
      <c r="B1037" s="9">
        <v>43070</v>
      </c>
      <c r="C1037" t="s">
        <v>244</v>
      </c>
      <c r="D1037" t="s">
        <v>148</v>
      </c>
      <c r="F1037">
        <v>-696.52</v>
      </c>
    </row>
    <row r="1038" spans="1:6">
      <c r="A1038" t="s">
        <v>146</v>
      </c>
      <c r="B1038" s="9">
        <v>43070</v>
      </c>
      <c r="C1038" t="s">
        <v>147</v>
      </c>
      <c r="D1038" t="s">
        <v>148</v>
      </c>
      <c r="F1038">
        <v>-400</v>
      </c>
    </row>
    <row r="1039" spans="1:6">
      <c r="A1039" t="s">
        <v>146</v>
      </c>
      <c r="B1039" s="9">
        <v>43070</v>
      </c>
      <c r="C1039" t="s">
        <v>300</v>
      </c>
      <c r="D1039" t="s">
        <v>148</v>
      </c>
      <c r="F1039">
        <v>-450</v>
      </c>
    </row>
    <row r="1040" spans="1:6">
      <c r="A1040" t="s">
        <v>146</v>
      </c>
      <c r="B1040" s="9">
        <v>43070</v>
      </c>
      <c r="C1040" t="s">
        <v>211</v>
      </c>
      <c r="D1040" t="s">
        <v>148</v>
      </c>
      <c r="F1040">
        <v>-1610</v>
      </c>
    </row>
    <row r="1041" spans="1:6">
      <c r="A1041" t="s">
        <v>228</v>
      </c>
      <c r="B1041" s="9">
        <v>43070</v>
      </c>
      <c r="C1041" t="s">
        <v>229</v>
      </c>
      <c r="D1041" t="s">
        <v>144</v>
      </c>
      <c r="E1041" t="s">
        <v>129</v>
      </c>
      <c r="F1041">
        <v>-1325.15</v>
      </c>
    </row>
    <row r="1042" spans="1:6">
      <c r="A1042" t="s">
        <v>228</v>
      </c>
      <c r="B1042" s="9">
        <v>43070</v>
      </c>
      <c r="C1042" t="s">
        <v>230</v>
      </c>
      <c r="D1042" t="s">
        <v>144</v>
      </c>
      <c r="E1042" t="s">
        <v>129</v>
      </c>
      <c r="F1042">
        <v>-890.57</v>
      </c>
    </row>
    <row r="1043" spans="1:6">
      <c r="A1043" t="s">
        <v>228</v>
      </c>
      <c r="B1043" s="9">
        <v>43070</v>
      </c>
      <c r="C1043" t="s">
        <v>231</v>
      </c>
      <c r="D1043" t="s">
        <v>144</v>
      </c>
      <c r="E1043" t="s">
        <v>129</v>
      </c>
      <c r="F1043">
        <v>-1033.99</v>
      </c>
    </row>
    <row r="1044" spans="1:6">
      <c r="A1044" t="s">
        <v>146</v>
      </c>
      <c r="B1044" s="9">
        <v>43070</v>
      </c>
      <c r="C1044" t="s">
        <v>147</v>
      </c>
      <c r="D1044" t="s">
        <v>148</v>
      </c>
      <c r="F1044">
        <v>-210</v>
      </c>
    </row>
    <row r="1045" spans="1:6">
      <c r="A1045" t="s">
        <v>146</v>
      </c>
      <c r="B1045" s="9">
        <v>43071</v>
      </c>
      <c r="C1045" t="s">
        <v>213</v>
      </c>
      <c r="D1045" t="s">
        <v>148</v>
      </c>
      <c r="F1045">
        <v>-50</v>
      </c>
    </row>
    <row r="1046" spans="1:6">
      <c r="A1046" t="s">
        <v>180</v>
      </c>
      <c r="B1046" s="9">
        <v>43071</v>
      </c>
      <c r="C1046" t="s">
        <v>277</v>
      </c>
      <c r="D1046" t="s">
        <v>181</v>
      </c>
      <c r="F1046">
        <v>4261.01</v>
      </c>
    </row>
    <row r="1047" spans="1:6">
      <c r="A1047" t="s">
        <v>180</v>
      </c>
      <c r="B1047" s="9">
        <v>43071</v>
      </c>
      <c r="C1047" t="s">
        <v>309</v>
      </c>
      <c r="D1047" t="s">
        <v>181</v>
      </c>
      <c r="F1047">
        <v>445</v>
      </c>
    </row>
    <row r="1048" spans="1:6">
      <c r="A1048" t="s">
        <v>189</v>
      </c>
      <c r="B1048" s="9">
        <v>43071</v>
      </c>
      <c r="D1048" t="s">
        <v>144</v>
      </c>
      <c r="F1048">
        <v>4706.01</v>
      </c>
    </row>
    <row r="1049" spans="1:6">
      <c r="A1049" t="s">
        <v>142</v>
      </c>
      <c r="B1049" s="9">
        <v>43071</v>
      </c>
      <c r="C1049" t="s">
        <v>191</v>
      </c>
      <c r="D1049" t="s">
        <v>144</v>
      </c>
      <c r="F1049">
        <v>-135.80000000000001</v>
      </c>
    </row>
    <row r="1050" spans="1:6">
      <c r="A1050" t="s">
        <v>146</v>
      </c>
      <c r="B1050" s="9">
        <v>43071</v>
      </c>
      <c r="C1050" t="s">
        <v>245</v>
      </c>
      <c r="D1050" t="s">
        <v>148</v>
      </c>
      <c r="F1050">
        <v>-52</v>
      </c>
    </row>
    <row r="1051" spans="1:6">
      <c r="A1051" t="s">
        <v>180</v>
      </c>
      <c r="B1051" s="9">
        <v>43072</v>
      </c>
      <c r="C1051" t="s">
        <v>286</v>
      </c>
      <c r="D1051" t="s">
        <v>144</v>
      </c>
      <c r="F1051">
        <v>1200</v>
      </c>
    </row>
    <row r="1052" spans="1:6">
      <c r="A1052" t="s">
        <v>146</v>
      </c>
      <c r="B1052" s="9">
        <v>43072</v>
      </c>
      <c r="C1052" t="s">
        <v>179</v>
      </c>
      <c r="D1052" t="s">
        <v>148</v>
      </c>
      <c r="F1052">
        <v>-532.97</v>
      </c>
    </row>
    <row r="1053" spans="1:6">
      <c r="A1053" t="s">
        <v>183</v>
      </c>
      <c r="B1053" s="9">
        <v>43072</v>
      </c>
      <c r="C1053" t="s">
        <v>196</v>
      </c>
      <c r="D1053" t="s">
        <v>184</v>
      </c>
      <c r="F1053">
        <v>-23.5</v>
      </c>
    </row>
    <row r="1054" spans="1:6">
      <c r="A1054" t="s">
        <v>146</v>
      </c>
      <c r="B1054" s="9">
        <v>43073</v>
      </c>
      <c r="C1054" t="s">
        <v>213</v>
      </c>
      <c r="D1054" t="s">
        <v>148</v>
      </c>
      <c r="F1054">
        <v>-2400</v>
      </c>
    </row>
    <row r="1055" spans="1:6">
      <c r="A1055" t="s">
        <v>146</v>
      </c>
      <c r="B1055" s="9">
        <v>43074</v>
      </c>
      <c r="C1055" t="s">
        <v>300</v>
      </c>
      <c r="D1055" t="s">
        <v>148</v>
      </c>
      <c r="F1055">
        <v>-550</v>
      </c>
    </row>
    <row r="1056" spans="1:6">
      <c r="A1056" t="s">
        <v>289</v>
      </c>
      <c r="B1056" s="9">
        <v>43074</v>
      </c>
      <c r="D1056" t="s">
        <v>205</v>
      </c>
      <c r="F1056">
        <v>-25000</v>
      </c>
    </row>
    <row r="1057" spans="1:6">
      <c r="A1057" t="s">
        <v>173</v>
      </c>
      <c r="B1057" s="9">
        <v>43074</v>
      </c>
      <c r="C1057" t="s">
        <v>287</v>
      </c>
      <c r="D1057" t="s">
        <v>202</v>
      </c>
      <c r="E1057" t="s">
        <v>128</v>
      </c>
      <c r="F1057">
        <v>402.11</v>
      </c>
    </row>
    <row r="1058" spans="1:6">
      <c r="A1058" t="s">
        <v>180</v>
      </c>
      <c r="B1058" s="9">
        <v>43074</v>
      </c>
      <c r="C1058" t="s">
        <v>286</v>
      </c>
      <c r="D1058" t="s">
        <v>144</v>
      </c>
      <c r="F1058">
        <v>5000</v>
      </c>
    </row>
    <row r="1059" spans="1:6">
      <c r="A1059" t="s">
        <v>310</v>
      </c>
      <c r="B1059" s="9">
        <v>43074</v>
      </c>
      <c r="C1059" t="s">
        <v>147</v>
      </c>
      <c r="D1059" t="s">
        <v>148</v>
      </c>
      <c r="F1059">
        <v>-3459.2</v>
      </c>
    </row>
    <row r="1060" spans="1:6">
      <c r="A1060" t="s">
        <v>138</v>
      </c>
      <c r="B1060" s="9">
        <v>43074</v>
      </c>
      <c r="C1060" t="s">
        <v>311</v>
      </c>
      <c r="D1060" t="s">
        <v>140</v>
      </c>
      <c r="E1060" t="s">
        <v>128</v>
      </c>
      <c r="F1060">
        <v>5732.23</v>
      </c>
    </row>
    <row r="1061" spans="1:6">
      <c r="A1061" t="s">
        <v>182</v>
      </c>
      <c r="B1061" s="9">
        <v>43074</v>
      </c>
      <c r="C1061" t="s">
        <v>210</v>
      </c>
      <c r="D1061" t="s">
        <v>144</v>
      </c>
      <c r="F1061">
        <v>-1938</v>
      </c>
    </row>
    <row r="1062" spans="1:6">
      <c r="A1062" t="s">
        <v>182</v>
      </c>
      <c r="B1062" s="9">
        <v>43074</v>
      </c>
      <c r="C1062" t="s">
        <v>153</v>
      </c>
      <c r="D1062" t="s">
        <v>144</v>
      </c>
      <c r="F1062">
        <v>-1500</v>
      </c>
    </row>
    <row r="1063" spans="1:6">
      <c r="A1063" t="s">
        <v>182</v>
      </c>
      <c r="B1063" s="9">
        <v>43074</v>
      </c>
      <c r="C1063" t="s">
        <v>278</v>
      </c>
      <c r="D1063" t="s">
        <v>144</v>
      </c>
      <c r="F1063">
        <v>-950</v>
      </c>
    </row>
    <row r="1064" spans="1:6">
      <c r="A1064" t="s">
        <v>182</v>
      </c>
      <c r="B1064" s="9">
        <v>43074</v>
      </c>
      <c r="C1064" t="s">
        <v>275</v>
      </c>
      <c r="D1064" t="s">
        <v>144</v>
      </c>
      <c r="F1064">
        <v>-900</v>
      </c>
    </row>
    <row r="1065" spans="1:6">
      <c r="A1065" t="s">
        <v>182</v>
      </c>
      <c r="B1065" s="9">
        <v>43074</v>
      </c>
      <c r="C1065" t="s">
        <v>147</v>
      </c>
      <c r="D1065" t="s">
        <v>144</v>
      </c>
      <c r="F1065">
        <v>-5325</v>
      </c>
    </row>
    <row r="1066" spans="1:6">
      <c r="A1066" t="s">
        <v>182</v>
      </c>
      <c r="B1066" s="9">
        <v>43074</v>
      </c>
      <c r="C1066" t="s">
        <v>280</v>
      </c>
      <c r="D1066" t="s">
        <v>144</v>
      </c>
      <c r="F1066">
        <v>-2150</v>
      </c>
    </row>
    <row r="1067" spans="1:6">
      <c r="A1067" t="s">
        <v>182</v>
      </c>
      <c r="B1067" s="9">
        <v>43074</v>
      </c>
      <c r="C1067" t="s">
        <v>243</v>
      </c>
      <c r="D1067" t="s">
        <v>144</v>
      </c>
      <c r="F1067">
        <v>-2445</v>
      </c>
    </row>
    <row r="1068" spans="1:6">
      <c r="A1068" t="s">
        <v>146</v>
      </c>
      <c r="B1068" s="9">
        <v>43075</v>
      </c>
      <c r="C1068" t="s">
        <v>211</v>
      </c>
      <c r="D1068" t="s">
        <v>148</v>
      </c>
      <c r="F1068">
        <v>-115</v>
      </c>
    </row>
    <row r="1069" spans="1:6">
      <c r="A1069" t="s">
        <v>238</v>
      </c>
      <c r="B1069" s="9">
        <v>43076</v>
      </c>
      <c r="C1069" t="s">
        <v>239</v>
      </c>
      <c r="D1069" t="s">
        <v>144</v>
      </c>
      <c r="F1069">
        <v>-294.98</v>
      </c>
    </row>
    <row r="1070" spans="1:6">
      <c r="A1070" t="s">
        <v>238</v>
      </c>
      <c r="B1070" s="9">
        <v>43076</v>
      </c>
      <c r="C1070" t="s">
        <v>240</v>
      </c>
      <c r="D1070" t="s">
        <v>144</v>
      </c>
      <c r="F1070">
        <v>-2142.7800000000002</v>
      </c>
    </row>
    <row r="1071" spans="1:6">
      <c r="A1071" t="s">
        <v>238</v>
      </c>
      <c r="B1071" s="9">
        <v>43076</v>
      </c>
      <c r="C1071" t="s">
        <v>167</v>
      </c>
      <c r="D1071" t="s">
        <v>144</v>
      </c>
      <c r="F1071">
        <v>-75</v>
      </c>
    </row>
    <row r="1072" spans="1:6">
      <c r="A1072" t="s">
        <v>238</v>
      </c>
      <c r="B1072" s="9">
        <v>43076</v>
      </c>
      <c r="C1072" t="s">
        <v>188</v>
      </c>
      <c r="D1072" t="s">
        <v>144</v>
      </c>
      <c r="F1072">
        <v>-805.83</v>
      </c>
    </row>
    <row r="1073" spans="1:6">
      <c r="A1073" t="s">
        <v>142</v>
      </c>
      <c r="B1073" s="9">
        <v>43077</v>
      </c>
      <c r="C1073" t="s">
        <v>288</v>
      </c>
      <c r="D1073" t="s">
        <v>144</v>
      </c>
      <c r="F1073">
        <v>-175</v>
      </c>
    </row>
    <row r="1074" spans="1:6">
      <c r="A1074" t="s">
        <v>146</v>
      </c>
      <c r="B1074" s="9">
        <v>43077</v>
      </c>
      <c r="C1074" t="s">
        <v>300</v>
      </c>
      <c r="D1074" t="s">
        <v>148</v>
      </c>
      <c r="F1074">
        <v>-150</v>
      </c>
    </row>
    <row r="1075" spans="1:6">
      <c r="A1075" t="s">
        <v>182</v>
      </c>
      <c r="B1075" s="9">
        <v>43077</v>
      </c>
      <c r="C1075" t="s">
        <v>247</v>
      </c>
      <c r="D1075" t="s">
        <v>144</v>
      </c>
      <c r="F1075">
        <v>-700</v>
      </c>
    </row>
    <row r="1076" spans="1:6">
      <c r="A1076" t="s">
        <v>182</v>
      </c>
      <c r="B1076" s="9">
        <v>43079</v>
      </c>
      <c r="C1076" t="s">
        <v>211</v>
      </c>
      <c r="D1076" t="s">
        <v>144</v>
      </c>
      <c r="F1076">
        <v>-8000</v>
      </c>
    </row>
    <row r="1077" spans="1:6">
      <c r="A1077" t="s">
        <v>182</v>
      </c>
      <c r="B1077" s="9">
        <v>43079</v>
      </c>
      <c r="C1077" t="s">
        <v>218</v>
      </c>
      <c r="D1077" t="s">
        <v>144</v>
      </c>
      <c r="F1077">
        <v>-2400</v>
      </c>
    </row>
    <row r="1078" spans="1:6">
      <c r="A1078" t="s">
        <v>182</v>
      </c>
      <c r="B1078" s="9">
        <v>43079</v>
      </c>
      <c r="C1078" t="s">
        <v>299</v>
      </c>
      <c r="D1078" t="s">
        <v>144</v>
      </c>
      <c r="F1078">
        <v>-1000</v>
      </c>
    </row>
    <row r="1079" spans="1:6">
      <c r="A1079" t="s">
        <v>182</v>
      </c>
      <c r="B1079" s="9">
        <v>43079</v>
      </c>
      <c r="C1079" t="s">
        <v>247</v>
      </c>
      <c r="D1079" t="s">
        <v>144</v>
      </c>
      <c r="F1079">
        <v>-1000</v>
      </c>
    </row>
    <row r="1080" spans="1:6">
      <c r="A1080" t="s">
        <v>138</v>
      </c>
      <c r="B1080" s="9">
        <v>43079</v>
      </c>
      <c r="C1080" t="s">
        <v>287</v>
      </c>
      <c r="D1080" t="s">
        <v>140</v>
      </c>
      <c r="E1080" t="s">
        <v>128</v>
      </c>
      <c r="F1080">
        <v>1715</v>
      </c>
    </row>
    <row r="1081" spans="1:6">
      <c r="A1081" t="s">
        <v>180</v>
      </c>
      <c r="B1081" s="9">
        <v>43079</v>
      </c>
      <c r="C1081" t="s">
        <v>311</v>
      </c>
      <c r="D1081" t="s">
        <v>181</v>
      </c>
      <c r="F1081">
        <v>1000</v>
      </c>
    </row>
    <row r="1082" spans="1:6">
      <c r="A1082" t="s">
        <v>189</v>
      </c>
      <c r="B1082" s="9">
        <v>43079</v>
      </c>
      <c r="D1082" t="s">
        <v>144</v>
      </c>
      <c r="F1082">
        <v>1000</v>
      </c>
    </row>
    <row r="1083" spans="1:6">
      <c r="A1083" t="s">
        <v>260</v>
      </c>
      <c r="B1083" s="9">
        <v>43079</v>
      </c>
      <c r="C1083" t="s">
        <v>312</v>
      </c>
      <c r="D1083" t="s">
        <v>144</v>
      </c>
      <c r="E1083" t="s">
        <v>128</v>
      </c>
      <c r="F1083">
        <v>102.65</v>
      </c>
    </row>
    <row r="1084" spans="1:6">
      <c r="A1084" t="s">
        <v>138</v>
      </c>
      <c r="B1084" s="9">
        <v>43079</v>
      </c>
      <c r="C1084" t="s">
        <v>305</v>
      </c>
      <c r="D1084" t="s">
        <v>140</v>
      </c>
      <c r="E1084" t="s">
        <v>130</v>
      </c>
      <c r="F1084">
        <v>4522</v>
      </c>
    </row>
    <row r="1085" spans="1:6">
      <c r="A1085" t="s">
        <v>146</v>
      </c>
      <c r="B1085" s="9">
        <v>43079</v>
      </c>
      <c r="C1085" t="s">
        <v>211</v>
      </c>
      <c r="D1085" t="s">
        <v>148</v>
      </c>
      <c r="F1085">
        <v>-475</v>
      </c>
    </row>
    <row r="1086" spans="1:6">
      <c r="A1086" t="s">
        <v>138</v>
      </c>
      <c r="B1086" s="9">
        <v>43079</v>
      </c>
      <c r="C1086" t="s">
        <v>313</v>
      </c>
      <c r="D1086" t="s">
        <v>140</v>
      </c>
      <c r="E1086" t="s">
        <v>130</v>
      </c>
      <c r="F1086">
        <v>13900</v>
      </c>
    </row>
    <row r="1087" spans="1:6">
      <c r="A1087" t="s">
        <v>183</v>
      </c>
      <c r="B1087" s="9">
        <v>43079</v>
      </c>
      <c r="C1087" t="s">
        <v>149</v>
      </c>
      <c r="D1087" t="s">
        <v>175</v>
      </c>
      <c r="F1087">
        <v>-69.2</v>
      </c>
    </row>
    <row r="1088" spans="1:6">
      <c r="A1088" t="s">
        <v>138</v>
      </c>
      <c r="B1088" s="9">
        <v>43080</v>
      </c>
      <c r="C1088" t="s">
        <v>291</v>
      </c>
      <c r="D1088" t="s">
        <v>140</v>
      </c>
      <c r="E1088" t="s">
        <v>130</v>
      </c>
      <c r="F1088">
        <v>5.95</v>
      </c>
    </row>
    <row r="1089" spans="1:6">
      <c r="A1089" t="s">
        <v>146</v>
      </c>
      <c r="B1089" s="9">
        <v>43080</v>
      </c>
      <c r="C1089" t="s">
        <v>247</v>
      </c>
      <c r="D1089" t="s">
        <v>148</v>
      </c>
      <c r="F1089">
        <v>-1200</v>
      </c>
    </row>
    <row r="1090" spans="1:6">
      <c r="A1090" t="s">
        <v>182</v>
      </c>
      <c r="B1090" s="9">
        <v>43080</v>
      </c>
      <c r="C1090" t="s">
        <v>280</v>
      </c>
      <c r="D1090" t="s">
        <v>144</v>
      </c>
      <c r="F1090">
        <v>-4000</v>
      </c>
    </row>
    <row r="1091" spans="1:6">
      <c r="A1091" t="s">
        <v>180</v>
      </c>
      <c r="B1091" s="9">
        <v>43080</v>
      </c>
      <c r="C1091" t="s">
        <v>287</v>
      </c>
      <c r="D1091" t="s">
        <v>181</v>
      </c>
      <c r="F1091">
        <v>1200</v>
      </c>
    </row>
    <row r="1092" spans="1:6">
      <c r="A1092" t="s">
        <v>146</v>
      </c>
      <c r="B1092" s="9">
        <v>43080</v>
      </c>
      <c r="C1092" t="s">
        <v>213</v>
      </c>
      <c r="D1092" t="s">
        <v>148</v>
      </c>
      <c r="F1092">
        <v>-130</v>
      </c>
    </row>
    <row r="1093" spans="1:6">
      <c r="A1093" t="s">
        <v>146</v>
      </c>
      <c r="B1093" s="9">
        <v>43080</v>
      </c>
      <c r="C1093" t="s">
        <v>149</v>
      </c>
      <c r="D1093" t="s">
        <v>148</v>
      </c>
      <c r="F1093">
        <v>-70</v>
      </c>
    </row>
    <row r="1094" spans="1:6">
      <c r="A1094" t="s">
        <v>146</v>
      </c>
      <c r="B1094" s="9">
        <v>43080</v>
      </c>
      <c r="C1094" t="s">
        <v>245</v>
      </c>
      <c r="D1094" t="s">
        <v>148</v>
      </c>
      <c r="F1094">
        <v>-640.91999999999996</v>
      </c>
    </row>
    <row r="1095" spans="1:6">
      <c r="A1095" t="s">
        <v>146</v>
      </c>
      <c r="B1095" s="9">
        <v>43080</v>
      </c>
      <c r="C1095" t="s">
        <v>278</v>
      </c>
      <c r="D1095" t="s">
        <v>148</v>
      </c>
      <c r="F1095">
        <v>-670</v>
      </c>
    </row>
    <row r="1096" spans="1:6">
      <c r="A1096" t="s">
        <v>146</v>
      </c>
      <c r="B1096" s="9">
        <v>43081</v>
      </c>
      <c r="C1096" t="s">
        <v>280</v>
      </c>
      <c r="D1096" t="s">
        <v>148</v>
      </c>
      <c r="F1096">
        <v>-600</v>
      </c>
    </row>
    <row r="1097" spans="1:6">
      <c r="A1097" t="s">
        <v>146</v>
      </c>
      <c r="B1097" s="9">
        <v>43081</v>
      </c>
      <c r="C1097" t="s">
        <v>147</v>
      </c>
      <c r="D1097" t="s">
        <v>148</v>
      </c>
      <c r="F1097">
        <v>-810</v>
      </c>
    </row>
    <row r="1098" spans="1:6">
      <c r="A1098" t="s">
        <v>298</v>
      </c>
      <c r="B1098" s="9">
        <v>43081</v>
      </c>
      <c r="C1098" t="s">
        <v>249</v>
      </c>
      <c r="D1098" t="s">
        <v>148</v>
      </c>
      <c r="F1098">
        <v>850</v>
      </c>
    </row>
    <row r="1099" spans="1:6">
      <c r="A1099" t="s">
        <v>180</v>
      </c>
      <c r="B1099" s="9">
        <v>43081</v>
      </c>
      <c r="C1099" t="s">
        <v>286</v>
      </c>
      <c r="D1099" t="s">
        <v>181</v>
      </c>
      <c r="F1099">
        <v>3500</v>
      </c>
    </row>
    <row r="1100" spans="1:6">
      <c r="A1100" t="s">
        <v>146</v>
      </c>
      <c r="B1100" s="9">
        <v>43081</v>
      </c>
      <c r="C1100" t="s">
        <v>153</v>
      </c>
      <c r="D1100" t="s">
        <v>148</v>
      </c>
      <c r="F1100">
        <v>-250</v>
      </c>
    </row>
    <row r="1101" spans="1:6">
      <c r="A1101" t="s">
        <v>146</v>
      </c>
      <c r="B1101" s="9">
        <v>43081</v>
      </c>
      <c r="C1101" t="s">
        <v>249</v>
      </c>
      <c r="D1101" t="s">
        <v>148</v>
      </c>
      <c r="F1101">
        <v>-1047</v>
      </c>
    </row>
    <row r="1102" spans="1:6">
      <c r="A1102" t="s">
        <v>180</v>
      </c>
      <c r="B1102" s="9">
        <v>43081</v>
      </c>
      <c r="C1102" t="s">
        <v>279</v>
      </c>
      <c r="D1102" t="s">
        <v>181</v>
      </c>
      <c r="F1102">
        <v>2200</v>
      </c>
    </row>
    <row r="1103" spans="1:6">
      <c r="A1103" t="s">
        <v>180</v>
      </c>
      <c r="B1103" s="9">
        <v>43081</v>
      </c>
      <c r="C1103" t="s">
        <v>279</v>
      </c>
      <c r="D1103" t="s">
        <v>181</v>
      </c>
      <c r="F1103">
        <v>2736.12</v>
      </c>
    </row>
    <row r="1104" spans="1:6">
      <c r="A1104" t="s">
        <v>189</v>
      </c>
      <c r="B1104" s="9">
        <v>43081</v>
      </c>
      <c r="D1104" t="s">
        <v>144</v>
      </c>
      <c r="F1104">
        <v>4936.12</v>
      </c>
    </row>
    <row r="1105" spans="1:6">
      <c r="A1105" t="s">
        <v>182</v>
      </c>
      <c r="B1105" s="9">
        <v>43081</v>
      </c>
      <c r="C1105" t="s">
        <v>223</v>
      </c>
      <c r="D1105" t="s">
        <v>144</v>
      </c>
      <c r="F1105">
        <v>-250</v>
      </c>
    </row>
    <row r="1106" spans="1:6">
      <c r="A1106" t="s">
        <v>146</v>
      </c>
      <c r="B1106" s="9">
        <v>43081</v>
      </c>
      <c r="C1106" t="s">
        <v>247</v>
      </c>
      <c r="D1106" t="s">
        <v>148</v>
      </c>
      <c r="F1106">
        <v>-175</v>
      </c>
    </row>
    <row r="1107" spans="1:6">
      <c r="A1107" t="s">
        <v>138</v>
      </c>
      <c r="B1107" s="9">
        <v>43081</v>
      </c>
      <c r="C1107" t="s">
        <v>314</v>
      </c>
      <c r="D1107" t="s">
        <v>140</v>
      </c>
      <c r="E1107" t="s">
        <v>130</v>
      </c>
      <c r="F1107">
        <v>220</v>
      </c>
    </row>
    <row r="1108" spans="1:6">
      <c r="A1108" t="s">
        <v>182</v>
      </c>
      <c r="B1108" s="9">
        <v>43081</v>
      </c>
      <c r="C1108" t="s">
        <v>179</v>
      </c>
      <c r="D1108" t="s">
        <v>144</v>
      </c>
      <c r="F1108">
        <v>-532.97</v>
      </c>
    </row>
    <row r="1109" spans="1:6">
      <c r="A1109" t="s">
        <v>182</v>
      </c>
      <c r="B1109" s="9">
        <v>43081</v>
      </c>
      <c r="C1109" t="s">
        <v>149</v>
      </c>
      <c r="D1109" t="s">
        <v>144</v>
      </c>
      <c r="F1109">
        <v>-70</v>
      </c>
    </row>
    <row r="1110" spans="1:6">
      <c r="A1110" t="s">
        <v>183</v>
      </c>
      <c r="B1110" s="9">
        <v>43081</v>
      </c>
      <c r="C1110" t="s">
        <v>196</v>
      </c>
      <c r="D1110" t="s">
        <v>184</v>
      </c>
      <c r="F1110">
        <v>-47.52</v>
      </c>
    </row>
    <row r="1111" spans="1:6">
      <c r="A1111" t="s">
        <v>180</v>
      </c>
      <c r="B1111" s="9">
        <v>43083</v>
      </c>
      <c r="C1111" t="s">
        <v>294</v>
      </c>
      <c r="D1111" t="s">
        <v>181</v>
      </c>
      <c r="F1111">
        <v>2000</v>
      </c>
    </row>
    <row r="1112" spans="1:6">
      <c r="A1112" t="s">
        <v>189</v>
      </c>
      <c r="B1112" s="9">
        <v>43083</v>
      </c>
      <c r="D1112" t="s">
        <v>144</v>
      </c>
      <c r="F1112">
        <v>4700</v>
      </c>
    </row>
    <row r="1113" spans="1:6">
      <c r="A1113" t="s">
        <v>138</v>
      </c>
      <c r="B1113" s="9">
        <v>43083</v>
      </c>
      <c r="C1113" t="s">
        <v>290</v>
      </c>
      <c r="D1113" t="s">
        <v>140</v>
      </c>
      <c r="E1113" t="s">
        <v>130</v>
      </c>
      <c r="F1113">
        <v>2080.11</v>
      </c>
    </row>
    <row r="1114" spans="1:6">
      <c r="A1114" t="s">
        <v>138</v>
      </c>
      <c r="B1114" s="9">
        <v>43083</v>
      </c>
      <c r="C1114" t="s">
        <v>290</v>
      </c>
      <c r="D1114" t="s">
        <v>140</v>
      </c>
      <c r="E1114" t="s">
        <v>130</v>
      </c>
      <c r="F1114">
        <v>8656.25</v>
      </c>
    </row>
    <row r="1115" spans="1:6">
      <c r="A1115" t="s">
        <v>138</v>
      </c>
      <c r="B1115" s="9">
        <v>43083</v>
      </c>
      <c r="C1115" t="s">
        <v>290</v>
      </c>
      <c r="D1115" t="s">
        <v>140</v>
      </c>
      <c r="E1115" t="s">
        <v>130</v>
      </c>
      <c r="F1115">
        <v>2824.03</v>
      </c>
    </row>
    <row r="1116" spans="1:6">
      <c r="A1116" t="s">
        <v>182</v>
      </c>
      <c r="B1116" s="9">
        <v>43084</v>
      </c>
      <c r="C1116" t="s">
        <v>243</v>
      </c>
      <c r="D1116" t="s">
        <v>144</v>
      </c>
      <c r="F1116">
        <v>-625</v>
      </c>
    </row>
    <row r="1117" spans="1:6">
      <c r="A1117" t="s">
        <v>289</v>
      </c>
      <c r="B1117" s="9">
        <v>43084</v>
      </c>
      <c r="D1117" t="s">
        <v>205</v>
      </c>
      <c r="F1117">
        <v>-500</v>
      </c>
    </row>
    <row r="1118" spans="1:6">
      <c r="A1118" t="s">
        <v>180</v>
      </c>
      <c r="B1118" s="9">
        <v>43084</v>
      </c>
      <c r="C1118" t="s">
        <v>308</v>
      </c>
      <c r="D1118" t="s">
        <v>181</v>
      </c>
      <c r="F1118">
        <v>440</v>
      </c>
    </row>
    <row r="1119" spans="1:6">
      <c r="A1119" t="s">
        <v>146</v>
      </c>
      <c r="B1119" s="9">
        <v>43084</v>
      </c>
      <c r="C1119" t="s">
        <v>275</v>
      </c>
      <c r="D1119" t="s">
        <v>148</v>
      </c>
      <c r="F1119">
        <v>-670</v>
      </c>
    </row>
    <row r="1120" spans="1:6">
      <c r="A1120" t="s">
        <v>182</v>
      </c>
      <c r="B1120" s="9">
        <v>43084</v>
      </c>
      <c r="C1120" t="s">
        <v>245</v>
      </c>
      <c r="D1120" t="s">
        <v>144</v>
      </c>
      <c r="F1120">
        <v>-640.91999999999996</v>
      </c>
    </row>
    <row r="1121" spans="1:6">
      <c r="A1121" t="s">
        <v>182</v>
      </c>
      <c r="B1121" s="9">
        <v>43084</v>
      </c>
      <c r="C1121" t="s">
        <v>147</v>
      </c>
      <c r="D1121" t="s">
        <v>144</v>
      </c>
      <c r="F1121">
        <v>-754.5</v>
      </c>
    </row>
    <row r="1122" spans="1:6">
      <c r="A1122" t="s">
        <v>138</v>
      </c>
      <c r="B1122" s="9">
        <v>43084</v>
      </c>
      <c r="C1122" t="s">
        <v>309</v>
      </c>
      <c r="D1122" t="s">
        <v>140</v>
      </c>
      <c r="E1122" t="s">
        <v>128</v>
      </c>
      <c r="F1122">
        <v>12420.98</v>
      </c>
    </row>
    <row r="1123" spans="1:6">
      <c r="A1123" t="s">
        <v>182</v>
      </c>
      <c r="B1123" s="9">
        <v>43084</v>
      </c>
      <c r="C1123" t="s">
        <v>213</v>
      </c>
      <c r="D1123" t="s">
        <v>144</v>
      </c>
      <c r="F1123">
        <v>-6935.75</v>
      </c>
    </row>
    <row r="1124" spans="1:6">
      <c r="A1124" t="s">
        <v>182</v>
      </c>
      <c r="B1124" s="9">
        <v>43084</v>
      </c>
      <c r="C1124" t="s">
        <v>247</v>
      </c>
      <c r="D1124" t="s">
        <v>144</v>
      </c>
      <c r="F1124">
        <v>-45</v>
      </c>
    </row>
    <row r="1125" spans="1:6">
      <c r="A1125" t="s">
        <v>146</v>
      </c>
      <c r="B1125" s="9">
        <v>43084</v>
      </c>
      <c r="C1125" t="s">
        <v>198</v>
      </c>
      <c r="D1125" t="s">
        <v>148</v>
      </c>
      <c r="F1125">
        <v>-122.68</v>
      </c>
    </row>
    <row r="1126" spans="1:6">
      <c r="A1126" t="s">
        <v>182</v>
      </c>
      <c r="B1126" s="9">
        <v>43084</v>
      </c>
      <c r="C1126" t="s">
        <v>244</v>
      </c>
      <c r="D1126" t="s">
        <v>144</v>
      </c>
      <c r="F1126">
        <v>-1631.52</v>
      </c>
    </row>
    <row r="1127" spans="1:6">
      <c r="A1127" t="s">
        <v>182</v>
      </c>
      <c r="B1127" s="9">
        <v>43084</v>
      </c>
      <c r="C1127" t="s">
        <v>211</v>
      </c>
      <c r="D1127" t="s">
        <v>144</v>
      </c>
      <c r="F1127">
        <v>-1358</v>
      </c>
    </row>
    <row r="1128" spans="1:6">
      <c r="A1128" t="s">
        <v>182</v>
      </c>
      <c r="B1128" s="9">
        <v>43084</v>
      </c>
      <c r="C1128" t="s">
        <v>244</v>
      </c>
      <c r="D1128" t="s">
        <v>144</v>
      </c>
      <c r="F1128">
        <v>-1476.23</v>
      </c>
    </row>
    <row r="1129" spans="1:6">
      <c r="A1129" t="s">
        <v>182</v>
      </c>
      <c r="B1129" s="9">
        <v>43084</v>
      </c>
      <c r="C1129" t="s">
        <v>300</v>
      </c>
      <c r="D1129" t="s">
        <v>144</v>
      </c>
      <c r="F1129">
        <v>-450</v>
      </c>
    </row>
    <row r="1130" spans="1:6">
      <c r="A1130" t="s">
        <v>182</v>
      </c>
      <c r="B1130" s="9">
        <v>43084</v>
      </c>
      <c r="C1130" t="s">
        <v>211</v>
      </c>
      <c r="D1130" t="s">
        <v>144</v>
      </c>
      <c r="F1130">
        <v>-896</v>
      </c>
    </row>
    <row r="1131" spans="1:6">
      <c r="A1131" t="s">
        <v>182</v>
      </c>
      <c r="B1131" s="9">
        <v>43084</v>
      </c>
      <c r="C1131" t="s">
        <v>244</v>
      </c>
      <c r="D1131" t="s">
        <v>144</v>
      </c>
      <c r="F1131">
        <v>-696.52</v>
      </c>
    </row>
    <row r="1132" spans="1:6">
      <c r="A1132" t="s">
        <v>182</v>
      </c>
      <c r="B1132" s="9">
        <v>43084</v>
      </c>
      <c r="C1132" t="s">
        <v>147</v>
      </c>
      <c r="D1132" t="s">
        <v>144</v>
      </c>
      <c r="F1132">
        <v>-400</v>
      </c>
    </row>
    <row r="1133" spans="1:6">
      <c r="A1133" t="s">
        <v>182</v>
      </c>
      <c r="B1133" s="9">
        <v>43084</v>
      </c>
      <c r="C1133" t="s">
        <v>211</v>
      </c>
      <c r="D1133" t="s">
        <v>144</v>
      </c>
      <c r="F1133">
        <v>-1610</v>
      </c>
    </row>
    <row r="1134" spans="1:6">
      <c r="A1134" t="s">
        <v>182</v>
      </c>
      <c r="B1134" s="9">
        <v>43084</v>
      </c>
      <c r="C1134" t="s">
        <v>249</v>
      </c>
      <c r="D1134" t="s">
        <v>144</v>
      </c>
      <c r="F1134">
        <v>-5700</v>
      </c>
    </row>
    <row r="1135" spans="1:6">
      <c r="A1135" t="s">
        <v>138</v>
      </c>
      <c r="B1135" s="9">
        <v>43084</v>
      </c>
      <c r="C1135" t="s">
        <v>291</v>
      </c>
      <c r="D1135" t="s">
        <v>140</v>
      </c>
      <c r="E1135" t="s">
        <v>130</v>
      </c>
      <c r="F1135">
        <v>1636.69</v>
      </c>
    </row>
    <row r="1136" spans="1:6">
      <c r="A1136" t="s">
        <v>180</v>
      </c>
      <c r="B1136" s="9">
        <v>43084</v>
      </c>
      <c r="C1136" t="s">
        <v>305</v>
      </c>
      <c r="D1136" t="s">
        <v>144</v>
      </c>
      <c r="F1136">
        <v>7633.28</v>
      </c>
    </row>
    <row r="1137" spans="1:6">
      <c r="A1137" t="s">
        <v>180</v>
      </c>
      <c r="B1137" s="9">
        <v>43084</v>
      </c>
      <c r="C1137" t="s">
        <v>290</v>
      </c>
      <c r="D1137" t="s">
        <v>144</v>
      </c>
      <c r="F1137">
        <v>13560.39</v>
      </c>
    </row>
    <row r="1138" spans="1:6">
      <c r="A1138" t="s">
        <v>228</v>
      </c>
      <c r="B1138" s="9">
        <v>43084</v>
      </c>
      <c r="C1138" t="s">
        <v>229</v>
      </c>
      <c r="D1138" t="s">
        <v>144</v>
      </c>
      <c r="E1138" t="s">
        <v>129</v>
      </c>
      <c r="F1138">
        <v>-1299.5999999999999</v>
      </c>
    </row>
    <row r="1139" spans="1:6">
      <c r="A1139" t="s">
        <v>228</v>
      </c>
      <c r="B1139" s="9">
        <v>43084</v>
      </c>
      <c r="C1139" t="s">
        <v>230</v>
      </c>
      <c r="D1139" t="s">
        <v>144</v>
      </c>
      <c r="E1139" t="s">
        <v>129</v>
      </c>
      <c r="F1139">
        <v>-907.92</v>
      </c>
    </row>
    <row r="1140" spans="1:6">
      <c r="A1140" t="s">
        <v>228</v>
      </c>
      <c r="B1140" s="9">
        <v>43084</v>
      </c>
      <c r="C1140" t="s">
        <v>231</v>
      </c>
      <c r="D1140" t="s">
        <v>144</v>
      </c>
      <c r="E1140" t="s">
        <v>129</v>
      </c>
      <c r="F1140">
        <v>-1033.98</v>
      </c>
    </row>
    <row r="1141" spans="1:6">
      <c r="A1141" t="s">
        <v>183</v>
      </c>
      <c r="B1141" s="9">
        <v>43084</v>
      </c>
      <c r="C1141" t="s">
        <v>196</v>
      </c>
      <c r="D1141" t="s">
        <v>184</v>
      </c>
      <c r="F1141">
        <v>-10.6</v>
      </c>
    </row>
    <row r="1142" spans="1:6">
      <c r="A1142" t="s">
        <v>228</v>
      </c>
      <c r="B1142" s="9">
        <v>43084</v>
      </c>
      <c r="C1142" t="s">
        <v>229</v>
      </c>
      <c r="D1142" t="s">
        <v>144</v>
      </c>
      <c r="E1142" t="s">
        <v>129</v>
      </c>
      <c r="F1142">
        <v>-1350.15</v>
      </c>
    </row>
    <row r="1143" spans="1:6">
      <c r="A1143" t="s">
        <v>228</v>
      </c>
      <c r="B1143" s="9">
        <v>43084</v>
      </c>
      <c r="C1143" t="s">
        <v>230</v>
      </c>
      <c r="D1143" t="s">
        <v>144</v>
      </c>
      <c r="E1143" t="s">
        <v>129</v>
      </c>
      <c r="F1143">
        <v>-932.92</v>
      </c>
    </row>
    <row r="1144" spans="1:6">
      <c r="A1144" t="s">
        <v>228</v>
      </c>
      <c r="B1144" s="9">
        <v>43084</v>
      </c>
      <c r="C1144" t="s">
        <v>231</v>
      </c>
      <c r="D1144" t="s">
        <v>144</v>
      </c>
      <c r="E1144" t="s">
        <v>129</v>
      </c>
      <c r="F1144">
        <v>-1062.1199999999999</v>
      </c>
    </row>
    <row r="1145" spans="1:6">
      <c r="A1145" t="s">
        <v>228</v>
      </c>
      <c r="B1145" s="9">
        <v>43084</v>
      </c>
      <c r="C1145" t="s">
        <v>231</v>
      </c>
      <c r="D1145" t="s">
        <v>144</v>
      </c>
      <c r="E1145" t="s">
        <v>129</v>
      </c>
      <c r="F1145">
        <v>-1062.1199999999999</v>
      </c>
    </row>
    <row r="1146" spans="1:6">
      <c r="A1146" t="s">
        <v>146</v>
      </c>
      <c r="B1146" s="9">
        <v>43084</v>
      </c>
      <c r="C1146" t="s">
        <v>167</v>
      </c>
      <c r="D1146" t="s">
        <v>148</v>
      </c>
      <c r="F1146">
        <v>-4050</v>
      </c>
    </row>
    <row r="1147" spans="1:6">
      <c r="A1147" t="s">
        <v>146</v>
      </c>
      <c r="B1147" s="9">
        <v>43084</v>
      </c>
      <c r="C1147" t="s">
        <v>210</v>
      </c>
      <c r="D1147" t="s">
        <v>148</v>
      </c>
      <c r="F1147">
        <v>-585</v>
      </c>
    </row>
    <row r="1148" spans="1:6">
      <c r="A1148" t="s">
        <v>146</v>
      </c>
      <c r="B1148" s="9">
        <v>43084</v>
      </c>
      <c r="C1148" t="s">
        <v>195</v>
      </c>
      <c r="D1148" t="s">
        <v>148</v>
      </c>
      <c r="F1148">
        <v>-1250</v>
      </c>
    </row>
    <row r="1149" spans="1:6">
      <c r="A1149" t="s">
        <v>142</v>
      </c>
      <c r="B1149" s="9">
        <v>43084</v>
      </c>
      <c r="C1149" t="s">
        <v>195</v>
      </c>
      <c r="D1149" t="s">
        <v>144</v>
      </c>
      <c r="F1149">
        <v>-1000</v>
      </c>
    </row>
    <row r="1150" spans="1:6">
      <c r="A1150" t="s">
        <v>192</v>
      </c>
      <c r="B1150" s="9">
        <v>43084</v>
      </c>
      <c r="C1150" t="s">
        <v>187</v>
      </c>
      <c r="D1150" t="s">
        <v>144</v>
      </c>
      <c r="F1150">
        <v>-1629.27</v>
      </c>
    </row>
    <row r="1155" spans="1:2">
      <c r="A1155" s="3" t="s">
        <v>30</v>
      </c>
    </row>
    <row r="1156" spans="1:2">
      <c r="A1156" t="s">
        <v>52</v>
      </c>
      <c r="B115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1054-48F9-4B99-BB87-AFA35F0DB513}">
  <sheetPr codeName="Sheet14"/>
  <dimension ref="A1:F1156"/>
  <sheetViews>
    <sheetView zoomScaleNormal="100" workbookViewId="0">
      <selection activeCell="B9" sqref="B9"/>
    </sheetView>
  </sheetViews>
  <sheetFormatPr defaultRowHeight="15"/>
  <cols>
    <col min="1" max="1" width="17.7109375" bestFit="1" customWidth="1"/>
    <col min="2" max="2" width="10.7109375" bestFit="1" customWidth="1"/>
    <col min="4" max="4" width="37.5703125" customWidth="1"/>
    <col min="5" max="5" width="35.42578125" bestFit="1" customWidth="1"/>
    <col min="6" max="6" width="10.140625" customWidth="1"/>
  </cols>
  <sheetData>
    <row r="1" spans="1:6">
      <c r="A1" t="s">
        <v>133</v>
      </c>
      <c r="B1" t="s">
        <v>134</v>
      </c>
      <c r="C1" t="s">
        <v>315</v>
      </c>
      <c r="D1" t="s">
        <v>2</v>
      </c>
      <c r="E1" t="s">
        <v>135</v>
      </c>
      <c r="F1" t="s">
        <v>137</v>
      </c>
    </row>
    <row r="2" spans="1:6">
      <c r="A2" t="s">
        <v>138</v>
      </c>
      <c r="B2" s="9">
        <v>42336</v>
      </c>
      <c r="C2">
        <v>975</v>
      </c>
      <c r="D2" t="s">
        <v>139</v>
      </c>
      <c r="E2" t="s">
        <v>140</v>
      </c>
      <c r="F2">
        <v>431.95</v>
      </c>
    </row>
    <row r="3" spans="1:6">
      <c r="A3" t="s">
        <v>138</v>
      </c>
      <c r="B3" s="9">
        <v>42338</v>
      </c>
      <c r="C3">
        <v>978</v>
      </c>
      <c r="D3" t="s">
        <v>141</v>
      </c>
      <c r="E3" t="s">
        <v>140</v>
      </c>
      <c r="F3">
        <v>14488.64</v>
      </c>
    </row>
    <row r="4" spans="1:6">
      <c r="A4" t="s">
        <v>142</v>
      </c>
      <c r="B4" s="9">
        <v>42339</v>
      </c>
      <c r="C4">
        <v>93</v>
      </c>
      <c r="D4" t="s">
        <v>143</v>
      </c>
      <c r="E4" t="s">
        <v>144</v>
      </c>
      <c r="F4">
        <v>-1200</v>
      </c>
    </row>
    <row r="5" spans="1:6">
      <c r="A5" t="s">
        <v>138</v>
      </c>
      <c r="B5" s="9">
        <v>42339</v>
      </c>
      <c r="C5">
        <v>985</v>
      </c>
      <c r="D5" t="s">
        <v>145</v>
      </c>
      <c r="E5" t="s">
        <v>140</v>
      </c>
      <c r="F5">
        <v>11785.05</v>
      </c>
    </row>
    <row r="6" spans="1:6">
      <c r="A6" t="s">
        <v>146</v>
      </c>
      <c r="B6" s="9">
        <v>42340</v>
      </c>
      <c r="C6">
        <v>3847498</v>
      </c>
      <c r="D6" t="s">
        <v>147</v>
      </c>
      <c r="E6" t="s">
        <v>148</v>
      </c>
      <c r="F6">
        <v>-13695</v>
      </c>
    </row>
    <row r="7" spans="1:6">
      <c r="A7" t="s">
        <v>142</v>
      </c>
      <c r="B7" s="9">
        <v>42343</v>
      </c>
      <c r="C7">
        <v>95</v>
      </c>
      <c r="D7" t="s">
        <v>149</v>
      </c>
      <c r="E7" t="s">
        <v>144</v>
      </c>
      <c r="F7">
        <v>-35</v>
      </c>
    </row>
    <row r="8" spans="1:6">
      <c r="A8" t="s">
        <v>138</v>
      </c>
      <c r="B8" s="9">
        <v>42347</v>
      </c>
      <c r="C8">
        <v>987</v>
      </c>
      <c r="D8" t="s">
        <v>150</v>
      </c>
      <c r="E8" t="s">
        <v>140</v>
      </c>
      <c r="F8">
        <v>1665</v>
      </c>
    </row>
    <row r="9" spans="1:6">
      <c r="A9" t="s">
        <v>142</v>
      </c>
      <c r="B9" s="9">
        <v>42348</v>
      </c>
      <c r="C9">
        <v>97</v>
      </c>
      <c r="D9" t="s">
        <v>147</v>
      </c>
      <c r="E9" t="s">
        <v>144</v>
      </c>
      <c r="F9">
        <v>-197.59</v>
      </c>
    </row>
    <row r="10" spans="1:6">
      <c r="A10" t="s">
        <v>138</v>
      </c>
      <c r="B10" s="9">
        <v>42353</v>
      </c>
      <c r="C10">
        <v>990</v>
      </c>
      <c r="D10" t="s">
        <v>151</v>
      </c>
      <c r="E10" t="s">
        <v>140</v>
      </c>
      <c r="F10">
        <v>4757.8100000000004</v>
      </c>
    </row>
    <row r="11" spans="1:6">
      <c r="A11" t="s">
        <v>138</v>
      </c>
      <c r="B11" s="9">
        <v>42353</v>
      </c>
      <c r="C11">
        <v>991</v>
      </c>
      <c r="D11" t="s">
        <v>152</v>
      </c>
      <c r="E11" t="s">
        <v>140</v>
      </c>
      <c r="F11">
        <v>1040</v>
      </c>
    </row>
    <row r="12" spans="1:6">
      <c r="A12" t="s">
        <v>138</v>
      </c>
      <c r="B12" s="9">
        <v>42353</v>
      </c>
      <c r="C12">
        <v>992</v>
      </c>
      <c r="D12" t="s">
        <v>145</v>
      </c>
      <c r="E12" t="s">
        <v>140</v>
      </c>
      <c r="F12">
        <v>13026.27</v>
      </c>
    </row>
    <row r="13" spans="1:6">
      <c r="A13" t="s">
        <v>138</v>
      </c>
      <c r="B13" s="9">
        <v>42353</v>
      </c>
      <c r="C13">
        <v>993</v>
      </c>
      <c r="D13" t="s">
        <v>151</v>
      </c>
      <c r="E13" t="s">
        <v>140</v>
      </c>
      <c r="F13">
        <v>1468.3</v>
      </c>
    </row>
    <row r="14" spans="1:6">
      <c r="A14" t="s">
        <v>146</v>
      </c>
      <c r="B14" s="9">
        <v>42353</v>
      </c>
      <c r="C14">
        <v>8374892</v>
      </c>
      <c r="D14" t="s">
        <v>153</v>
      </c>
      <c r="E14" t="s">
        <v>148</v>
      </c>
      <c r="F14">
        <v>-532</v>
      </c>
    </row>
    <row r="15" spans="1:6">
      <c r="A15" t="s">
        <v>142</v>
      </c>
      <c r="B15" s="9">
        <v>42358</v>
      </c>
      <c r="C15">
        <v>99</v>
      </c>
      <c r="D15" t="s">
        <v>154</v>
      </c>
      <c r="E15" t="s">
        <v>144</v>
      </c>
      <c r="F15">
        <v>-2100</v>
      </c>
    </row>
    <row r="16" spans="1:6">
      <c r="A16" t="s">
        <v>146</v>
      </c>
      <c r="B16" s="9">
        <v>42358</v>
      </c>
      <c r="C16">
        <v>930357</v>
      </c>
      <c r="D16" t="s">
        <v>147</v>
      </c>
      <c r="E16" t="s">
        <v>148</v>
      </c>
      <c r="F16">
        <v>-5064</v>
      </c>
    </row>
    <row r="17" spans="1:6">
      <c r="A17" t="s">
        <v>138</v>
      </c>
      <c r="B17" s="9">
        <v>42361</v>
      </c>
      <c r="C17">
        <v>994</v>
      </c>
      <c r="D17" t="s">
        <v>155</v>
      </c>
      <c r="E17" t="s">
        <v>140</v>
      </c>
      <c r="F17">
        <v>361.08</v>
      </c>
    </row>
    <row r="18" spans="1:6">
      <c r="A18" t="s">
        <v>146</v>
      </c>
      <c r="B18" s="9">
        <v>42361</v>
      </c>
      <c r="C18">
        <v>37498</v>
      </c>
      <c r="D18" t="s">
        <v>156</v>
      </c>
      <c r="E18" t="s">
        <v>148</v>
      </c>
      <c r="F18">
        <v>-623</v>
      </c>
    </row>
    <row r="19" spans="1:6">
      <c r="A19" t="s">
        <v>146</v>
      </c>
      <c r="B19" s="9">
        <v>42366</v>
      </c>
      <c r="C19">
        <v>908472</v>
      </c>
      <c r="D19" t="s">
        <v>157</v>
      </c>
      <c r="E19" t="s">
        <v>148</v>
      </c>
      <c r="F19">
        <v>-205</v>
      </c>
    </row>
    <row r="20" spans="1:6">
      <c r="A20" t="s">
        <v>158</v>
      </c>
      <c r="B20" s="9">
        <v>42369</v>
      </c>
      <c r="C20" t="s">
        <v>316</v>
      </c>
      <c r="D20" t="s">
        <v>129</v>
      </c>
      <c r="E20" t="s">
        <v>159</v>
      </c>
      <c r="F20">
        <v>-14343.11</v>
      </c>
    </row>
    <row r="21" spans="1:6">
      <c r="A21" t="s">
        <v>158</v>
      </c>
      <c r="B21" s="9">
        <v>42369</v>
      </c>
      <c r="C21" t="s">
        <v>317</v>
      </c>
      <c r="D21" t="s">
        <v>129</v>
      </c>
      <c r="E21" t="s">
        <v>160</v>
      </c>
      <c r="F21">
        <v>90000</v>
      </c>
    </row>
    <row r="22" spans="1:6">
      <c r="A22" t="s">
        <v>158</v>
      </c>
      <c r="B22" s="9">
        <v>42369</v>
      </c>
      <c r="C22" t="s">
        <v>318</v>
      </c>
      <c r="D22" t="s">
        <v>129</v>
      </c>
      <c r="E22" t="s">
        <v>161</v>
      </c>
      <c r="F22">
        <v>20726</v>
      </c>
    </row>
    <row r="23" spans="1:6">
      <c r="A23" t="s">
        <v>158</v>
      </c>
      <c r="B23" s="9">
        <v>42369</v>
      </c>
      <c r="C23" t="s">
        <v>319</v>
      </c>
      <c r="D23" t="s">
        <v>129</v>
      </c>
      <c r="E23" t="s">
        <v>162</v>
      </c>
      <c r="F23">
        <v>-500</v>
      </c>
    </row>
    <row r="24" spans="1:6">
      <c r="A24" t="s">
        <v>158</v>
      </c>
      <c r="B24" s="9">
        <v>42369</v>
      </c>
      <c r="C24" t="s">
        <v>320</v>
      </c>
      <c r="D24" t="s">
        <v>129</v>
      </c>
      <c r="E24" t="s">
        <v>163</v>
      </c>
      <c r="F24">
        <v>-21000</v>
      </c>
    </row>
    <row r="25" spans="1:6">
      <c r="A25" t="s">
        <v>158</v>
      </c>
      <c r="B25" s="9">
        <v>42369</v>
      </c>
      <c r="C25" t="s">
        <v>321</v>
      </c>
      <c r="D25" t="s">
        <v>129</v>
      </c>
      <c r="E25" t="s">
        <v>164</v>
      </c>
      <c r="F25">
        <v>-296283</v>
      </c>
    </row>
    <row r="26" spans="1:6">
      <c r="A26" t="s">
        <v>158</v>
      </c>
      <c r="B26" s="9">
        <v>42369</v>
      </c>
      <c r="C26" t="s">
        <v>322</v>
      </c>
      <c r="D26" t="s">
        <v>129</v>
      </c>
      <c r="E26" t="s">
        <v>144</v>
      </c>
      <c r="F26">
        <v>27874.62</v>
      </c>
    </row>
    <row r="27" spans="1:6">
      <c r="A27" t="s">
        <v>158</v>
      </c>
      <c r="B27" s="9">
        <v>42369</v>
      </c>
      <c r="C27" t="s">
        <v>323</v>
      </c>
      <c r="D27" t="s">
        <v>165</v>
      </c>
      <c r="E27" t="s">
        <v>166</v>
      </c>
      <c r="F27">
        <v>450</v>
      </c>
    </row>
    <row r="28" spans="1:6">
      <c r="A28" t="s">
        <v>158</v>
      </c>
      <c r="B28" s="9">
        <v>42369</v>
      </c>
      <c r="C28" t="s">
        <v>324</v>
      </c>
      <c r="D28" t="s">
        <v>167</v>
      </c>
      <c r="E28" t="s">
        <v>168</v>
      </c>
      <c r="F28">
        <v>4050</v>
      </c>
    </row>
    <row r="29" spans="1:6">
      <c r="A29" t="s">
        <v>158</v>
      </c>
      <c r="B29" s="9">
        <v>42369</v>
      </c>
      <c r="C29" t="s">
        <v>325</v>
      </c>
      <c r="D29" t="s">
        <v>129</v>
      </c>
      <c r="E29" t="s">
        <v>169</v>
      </c>
      <c r="F29">
        <v>1720</v>
      </c>
    </row>
    <row r="30" spans="1:6">
      <c r="A30" t="s">
        <v>158</v>
      </c>
      <c r="B30" s="9">
        <v>42369</v>
      </c>
      <c r="C30" t="s">
        <v>326</v>
      </c>
      <c r="D30" t="s">
        <v>129</v>
      </c>
      <c r="E30" t="s">
        <v>170</v>
      </c>
      <c r="F30">
        <v>15300</v>
      </c>
    </row>
    <row r="31" spans="1:6">
      <c r="A31" t="s">
        <v>158</v>
      </c>
      <c r="B31" s="9">
        <v>42369</v>
      </c>
      <c r="C31" t="s">
        <v>327</v>
      </c>
      <c r="D31" t="s">
        <v>129</v>
      </c>
      <c r="E31" t="s">
        <v>171</v>
      </c>
      <c r="F31">
        <v>500</v>
      </c>
    </row>
    <row r="32" spans="1:6">
      <c r="A32" t="s">
        <v>158</v>
      </c>
      <c r="B32" s="9">
        <v>42369</v>
      </c>
      <c r="C32" t="s">
        <v>328</v>
      </c>
      <c r="D32" t="s">
        <v>129</v>
      </c>
      <c r="E32" t="s">
        <v>172</v>
      </c>
      <c r="F32">
        <v>25000</v>
      </c>
    </row>
    <row r="33" spans="1:6">
      <c r="A33" t="s">
        <v>158</v>
      </c>
      <c r="B33" s="9">
        <v>42369</v>
      </c>
      <c r="C33" t="s">
        <v>329</v>
      </c>
      <c r="D33" t="s">
        <v>129</v>
      </c>
      <c r="E33" t="s">
        <v>172</v>
      </c>
      <c r="F33">
        <v>60000</v>
      </c>
    </row>
    <row r="34" spans="1:6">
      <c r="A34" t="s">
        <v>158</v>
      </c>
      <c r="B34" s="9">
        <v>42369</v>
      </c>
      <c r="C34" t="s">
        <v>330</v>
      </c>
      <c r="D34" t="s">
        <v>129</v>
      </c>
      <c r="E34" t="s">
        <v>172</v>
      </c>
      <c r="F34">
        <v>1603</v>
      </c>
    </row>
    <row r="35" spans="1:6">
      <c r="A35" t="s">
        <v>173</v>
      </c>
      <c r="B35" s="9">
        <v>42369</v>
      </c>
      <c r="C35" t="s">
        <v>331</v>
      </c>
      <c r="D35" t="s">
        <v>129</v>
      </c>
      <c r="E35" t="s">
        <v>172</v>
      </c>
      <c r="F35">
        <v>-2180</v>
      </c>
    </row>
    <row r="36" spans="1:6">
      <c r="A36" t="s">
        <v>158</v>
      </c>
      <c r="B36" s="9">
        <v>42369</v>
      </c>
      <c r="C36" t="s">
        <v>332</v>
      </c>
      <c r="D36" t="s">
        <v>129</v>
      </c>
      <c r="E36" t="s">
        <v>174</v>
      </c>
      <c r="F36">
        <v>-1377</v>
      </c>
    </row>
    <row r="37" spans="1:6">
      <c r="A37" t="s">
        <v>158</v>
      </c>
      <c r="B37" s="9">
        <v>42369</v>
      </c>
      <c r="C37" t="s">
        <v>333</v>
      </c>
      <c r="D37" t="s">
        <v>129</v>
      </c>
      <c r="E37" t="s">
        <v>175</v>
      </c>
      <c r="F37">
        <v>-12362.89</v>
      </c>
    </row>
    <row r="38" spans="1:6">
      <c r="A38" t="s">
        <v>158</v>
      </c>
      <c r="B38" s="9">
        <v>42369</v>
      </c>
      <c r="C38" t="s">
        <v>334</v>
      </c>
      <c r="D38" t="s">
        <v>129</v>
      </c>
      <c r="E38" t="s">
        <v>172</v>
      </c>
      <c r="F38">
        <v>40203.879999999997</v>
      </c>
    </row>
    <row r="39" spans="1:6">
      <c r="A39" t="s">
        <v>158</v>
      </c>
      <c r="B39" s="9">
        <v>42369</v>
      </c>
      <c r="C39" t="s">
        <v>335</v>
      </c>
      <c r="D39" t="s">
        <v>129</v>
      </c>
      <c r="E39" t="s">
        <v>176</v>
      </c>
      <c r="F39">
        <v>78936.91</v>
      </c>
    </row>
    <row r="40" spans="1:6">
      <c r="A40" t="s">
        <v>158</v>
      </c>
      <c r="B40" s="9">
        <v>42369</v>
      </c>
      <c r="C40" t="s">
        <v>336</v>
      </c>
      <c r="D40" t="s">
        <v>129</v>
      </c>
      <c r="E40" t="s">
        <v>172</v>
      </c>
      <c r="F40">
        <v>18470.43</v>
      </c>
    </row>
    <row r="41" spans="1:6">
      <c r="A41" t="s">
        <v>158</v>
      </c>
      <c r="B41" s="9">
        <v>42369</v>
      </c>
      <c r="C41" t="s">
        <v>337</v>
      </c>
      <c r="E41" t="s">
        <v>177</v>
      </c>
      <c r="F41">
        <v>23519.1</v>
      </c>
    </row>
    <row r="42" spans="1:6">
      <c r="A42" t="s">
        <v>158</v>
      </c>
      <c r="B42" s="9">
        <v>42369</v>
      </c>
      <c r="C42" t="s">
        <v>337</v>
      </c>
      <c r="E42" t="s">
        <v>177</v>
      </c>
      <c r="F42">
        <v>2185.71</v>
      </c>
    </row>
    <row r="43" spans="1:6">
      <c r="A43" t="s">
        <v>158</v>
      </c>
      <c r="B43" s="9">
        <v>42370</v>
      </c>
      <c r="C43">
        <v>1001</v>
      </c>
      <c r="D43" t="s">
        <v>129</v>
      </c>
      <c r="E43" t="s">
        <v>168</v>
      </c>
      <c r="F43">
        <v>-675</v>
      </c>
    </row>
    <row r="44" spans="1:6">
      <c r="A44" t="s">
        <v>146</v>
      </c>
      <c r="B44" s="9">
        <v>42370</v>
      </c>
      <c r="C44">
        <v>380482</v>
      </c>
      <c r="D44" t="s">
        <v>178</v>
      </c>
      <c r="E44" t="s">
        <v>148</v>
      </c>
      <c r="F44">
        <v>-435</v>
      </c>
    </row>
    <row r="45" spans="1:6">
      <c r="A45" t="s">
        <v>146</v>
      </c>
      <c r="B45" s="9">
        <v>42372</v>
      </c>
      <c r="C45">
        <v>14</v>
      </c>
      <c r="D45" t="s">
        <v>179</v>
      </c>
      <c r="E45" t="s">
        <v>148</v>
      </c>
      <c r="F45">
        <v>-532.97</v>
      </c>
    </row>
    <row r="46" spans="1:6">
      <c r="A46" t="s">
        <v>146</v>
      </c>
      <c r="B46" s="9">
        <v>42379</v>
      </c>
      <c r="C46" t="s">
        <v>338</v>
      </c>
      <c r="D46" t="s">
        <v>167</v>
      </c>
      <c r="E46" t="s">
        <v>148</v>
      </c>
      <c r="F46">
        <v>-712.56</v>
      </c>
    </row>
    <row r="47" spans="1:6">
      <c r="A47" t="s">
        <v>180</v>
      </c>
      <c r="B47" s="9">
        <v>42379</v>
      </c>
      <c r="C47">
        <v>19650</v>
      </c>
      <c r="D47" t="s">
        <v>141</v>
      </c>
      <c r="E47" t="s">
        <v>181</v>
      </c>
      <c r="F47">
        <v>14488.64</v>
      </c>
    </row>
    <row r="48" spans="1:6">
      <c r="A48" t="s">
        <v>182</v>
      </c>
      <c r="B48" s="9">
        <v>42380</v>
      </c>
      <c r="C48">
        <v>101</v>
      </c>
      <c r="D48" t="s">
        <v>179</v>
      </c>
      <c r="E48" t="s">
        <v>144</v>
      </c>
      <c r="F48">
        <v>-532.97</v>
      </c>
    </row>
    <row r="49" spans="1:6">
      <c r="A49" t="s">
        <v>180</v>
      </c>
      <c r="B49" s="9">
        <v>42384</v>
      </c>
      <c r="C49">
        <v>983409</v>
      </c>
      <c r="D49" t="s">
        <v>139</v>
      </c>
      <c r="E49" t="s">
        <v>181</v>
      </c>
      <c r="F49">
        <v>431.95</v>
      </c>
    </row>
    <row r="50" spans="1:6">
      <c r="A50" t="s">
        <v>183</v>
      </c>
      <c r="B50" s="9">
        <v>42384</v>
      </c>
      <c r="D50" t="s">
        <v>147</v>
      </c>
      <c r="E50" t="s">
        <v>184</v>
      </c>
      <c r="F50">
        <v>-4050.98</v>
      </c>
    </row>
    <row r="51" spans="1:6">
      <c r="A51" t="s">
        <v>142</v>
      </c>
      <c r="B51" s="9">
        <v>42384</v>
      </c>
      <c r="C51">
        <v>102</v>
      </c>
      <c r="D51" t="s">
        <v>185</v>
      </c>
      <c r="E51" t="s">
        <v>144</v>
      </c>
      <c r="F51">
        <v>-3495.82</v>
      </c>
    </row>
    <row r="52" spans="1:6">
      <c r="A52" t="s">
        <v>142</v>
      </c>
      <c r="B52" s="9">
        <v>42384</v>
      </c>
      <c r="C52">
        <v>103</v>
      </c>
      <c r="D52" t="s">
        <v>186</v>
      </c>
      <c r="E52" t="s">
        <v>144</v>
      </c>
      <c r="F52">
        <v>-100</v>
      </c>
    </row>
    <row r="53" spans="1:6">
      <c r="A53" t="s">
        <v>142</v>
      </c>
      <c r="B53" s="9">
        <v>42384</v>
      </c>
      <c r="C53">
        <v>104</v>
      </c>
      <c r="D53" t="s">
        <v>187</v>
      </c>
      <c r="E53" t="s">
        <v>144</v>
      </c>
      <c r="F53">
        <v>-208.09</v>
      </c>
    </row>
    <row r="54" spans="1:6">
      <c r="A54" t="s">
        <v>142</v>
      </c>
      <c r="B54" s="9">
        <v>42384</v>
      </c>
      <c r="C54">
        <v>105</v>
      </c>
      <c r="D54" t="s">
        <v>188</v>
      </c>
      <c r="E54" t="s">
        <v>144</v>
      </c>
      <c r="F54">
        <v>-1214.31</v>
      </c>
    </row>
    <row r="55" spans="1:6">
      <c r="A55" t="s">
        <v>180</v>
      </c>
      <c r="B55" s="9">
        <v>42384</v>
      </c>
      <c r="C55">
        <v>8294</v>
      </c>
      <c r="D55" t="s">
        <v>145</v>
      </c>
      <c r="E55" t="s">
        <v>181</v>
      </c>
      <c r="F55">
        <v>1228.18</v>
      </c>
    </row>
    <row r="56" spans="1:6">
      <c r="A56" t="s">
        <v>189</v>
      </c>
      <c r="B56" s="9">
        <v>42384</v>
      </c>
      <c r="E56" t="s">
        <v>144</v>
      </c>
      <c r="F56">
        <v>1228.18</v>
      </c>
    </row>
    <row r="57" spans="1:6">
      <c r="A57" t="s">
        <v>142</v>
      </c>
      <c r="B57" s="9">
        <v>42384</v>
      </c>
      <c r="C57">
        <v>106</v>
      </c>
      <c r="D57" t="s">
        <v>187</v>
      </c>
      <c r="E57" t="s">
        <v>144</v>
      </c>
      <c r="F57">
        <v>-308.33999999999997</v>
      </c>
    </row>
    <row r="58" spans="1:6">
      <c r="A58" t="s">
        <v>142</v>
      </c>
      <c r="B58" s="9">
        <v>42384</v>
      </c>
      <c r="C58">
        <v>107</v>
      </c>
      <c r="D58" t="s">
        <v>190</v>
      </c>
      <c r="E58" t="s">
        <v>144</v>
      </c>
      <c r="F58">
        <v>-12362.89</v>
      </c>
    </row>
    <row r="59" spans="1:6">
      <c r="A59" t="s">
        <v>142</v>
      </c>
      <c r="B59" s="9">
        <v>42384</v>
      </c>
      <c r="C59">
        <v>108</v>
      </c>
      <c r="D59" t="s">
        <v>191</v>
      </c>
      <c r="E59" t="s">
        <v>144</v>
      </c>
      <c r="F59">
        <v>-9521</v>
      </c>
    </row>
    <row r="60" spans="1:6">
      <c r="A60" t="s">
        <v>192</v>
      </c>
      <c r="B60" s="9">
        <v>42384</v>
      </c>
      <c r="C60">
        <v>109</v>
      </c>
      <c r="D60" t="s">
        <v>187</v>
      </c>
      <c r="E60" t="s">
        <v>144</v>
      </c>
      <c r="F60">
        <v>-3146.88</v>
      </c>
    </row>
    <row r="61" spans="1:6">
      <c r="A61" t="s">
        <v>180</v>
      </c>
      <c r="B61" s="9">
        <v>42385</v>
      </c>
      <c r="C61">
        <v>9034</v>
      </c>
      <c r="D61" t="s">
        <v>155</v>
      </c>
      <c r="E61" t="s">
        <v>181</v>
      </c>
      <c r="F61">
        <v>361.08</v>
      </c>
    </row>
    <row r="62" spans="1:6">
      <c r="A62" t="s">
        <v>189</v>
      </c>
      <c r="B62" s="9">
        <v>42386</v>
      </c>
      <c r="E62" t="s">
        <v>144</v>
      </c>
      <c r="F62">
        <v>15281.67</v>
      </c>
    </row>
    <row r="63" spans="1:6">
      <c r="A63" t="s">
        <v>180</v>
      </c>
      <c r="B63" s="9">
        <v>42389</v>
      </c>
      <c r="C63">
        <v>82934</v>
      </c>
      <c r="D63" t="s">
        <v>151</v>
      </c>
      <c r="E63" t="s">
        <v>181</v>
      </c>
      <c r="F63">
        <v>6226.11</v>
      </c>
    </row>
    <row r="64" spans="1:6">
      <c r="A64" t="s">
        <v>180</v>
      </c>
      <c r="B64" s="9">
        <v>42389</v>
      </c>
      <c r="C64">
        <v>58800987</v>
      </c>
      <c r="D64" t="s">
        <v>145</v>
      </c>
      <c r="E64" t="s">
        <v>181</v>
      </c>
      <c r="F64">
        <v>23583.14</v>
      </c>
    </row>
    <row r="65" spans="1:6">
      <c r="A65" t="s">
        <v>182</v>
      </c>
      <c r="B65" s="9">
        <v>42390</v>
      </c>
      <c r="C65">
        <v>110</v>
      </c>
      <c r="D65" t="s">
        <v>167</v>
      </c>
      <c r="E65" t="s">
        <v>144</v>
      </c>
      <c r="F65">
        <v>-712.56</v>
      </c>
    </row>
    <row r="66" spans="1:6">
      <c r="A66" t="s">
        <v>180</v>
      </c>
      <c r="B66" s="9">
        <v>42394</v>
      </c>
      <c r="C66">
        <v>485096</v>
      </c>
      <c r="D66" t="s">
        <v>150</v>
      </c>
      <c r="E66" t="s">
        <v>181</v>
      </c>
      <c r="F66">
        <v>1665</v>
      </c>
    </row>
    <row r="67" spans="1:6">
      <c r="A67" t="s">
        <v>189</v>
      </c>
      <c r="B67" s="9">
        <v>42394</v>
      </c>
      <c r="E67" t="s">
        <v>144</v>
      </c>
      <c r="F67">
        <v>31474.25</v>
      </c>
    </row>
    <row r="68" spans="1:6">
      <c r="A68" t="s">
        <v>138</v>
      </c>
      <c r="B68" s="9">
        <v>42397</v>
      </c>
      <c r="C68">
        <v>1001</v>
      </c>
      <c r="D68" t="s">
        <v>193</v>
      </c>
      <c r="E68" t="s">
        <v>140</v>
      </c>
      <c r="F68">
        <v>862</v>
      </c>
    </row>
    <row r="69" spans="1:6">
      <c r="A69" t="s">
        <v>142</v>
      </c>
      <c r="B69" s="9">
        <v>42400</v>
      </c>
      <c r="C69">
        <v>111</v>
      </c>
      <c r="D69" t="s">
        <v>157</v>
      </c>
      <c r="E69" t="s">
        <v>144</v>
      </c>
      <c r="F69">
        <v>-24</v>
      </c>
    </row>
    <row r="70" spans="1:6">
      <c r="A70" t="s">
        <v>142</v>
      </c>
      <c r="B70" s="9">
        <v>42400</v>
      </c>
      <c r="C70" t="s">
        <v>339</v>
      </c>
      <c r="D70" t="s">
        <v>194</v>
      </c>
      <c r="E70" t="s">
        <v>144</v>
      </c>
      <c r="F70">
        <v>-12.5</v>
      </c>
    </row>
    <row r="71" spans="1:6">
      <c r="A71" t="s">
        <v>146</v>
      </c>
      <c r="B71" s="9">
        <v>42400</v>
      </c>
      <c r="C71">
        <v>382940</v>
      </c>
      <c r="D71" t="s">
        <v>195</v>
      </c>
      <c r="E71" t="s">
        <v>148</v>
      </c>
      <c r="F71">
        <v>-2050</v>
      </c>
    </row>
    <row r="72" spans="1:6">
      <c r="A72" t="s">
        <v>138</v>
      </c>
      <c r="B72" s="9">
        <v>42400</v>
      </c>
      <c r="C72">
        <v>1002</v>
      </c>
      <c r="D72" t="s">
        <v>193</v>
      </c>
      <c r="E72" t="s">
        <v>140</v>
      </c>
      <c r="F72">
        <v>24609.56</v>
      </c>
    </row>
    <row r="73" spans="1:6">
      <c r="A73" t="s">
        <v>182</v>
      </c>
      <c r="B73" s="9">
        <v>42400</v>
      </c>
      <c r="C73">
        <v>112</v>
      </c>
      <c r="D73" t="s">
        <v>157</v>
      </c>
      <c r="E73" t="s">
        <v>144</v>
      </c>
      <c r="F73">
        <v>-205</v>
      </c>
    </row>
    <row r="74" spans="1:6">
      <c r="A74" t="s">
        <v>182</v>
      </c>
      <c r="B74" s="9">
        <v>42400</v>
      </c>
      <c r="C74">
        <v>113</v>
      </c>
      <c r="D74" t="s">
        <v>153</v>
      </c>
      <c r="E74" t="s">
        <v>144</v>
      </c>
      <c r="F74">
        <v>-532</v>
      </c>
    </row>
    <row r="75" spans="1:6">
      <c r="A75" t="s">
        <v>182</v>
      </c>
      <c r="B75" s="9">
        <v>42400</v>
      </c>
      <c r="C75">
        <v>114</v>
      </c>
      <c r="D75" t="s">
        <v>156</v>
      </c>
      <c r="E75" t="s">
        <v>144</v>
      </c>
      <c r="F75">
        <v>-623</v>
      </c>
    </row>
    <row r="76" spans="1:6">
      <c r="A76" t="s">
        <v>182</v>
      </c>
      <c r="B76" s="9">
        <v>42400</v>
      </c>
      <c r="C76">
        <v>115</v>
      </c>
      <c r="D76" t="s">
        <v>147</v>
      </c>
      <c r="E76" t="s">
        <v>144</v>
      </c>
      <c r="F76">
        <v>-13759</v>
      </c>
    </row>
    <row r="77" spans="1:6">
      <c r="A77" t="s">
        <v>142</v>
      </c>
      <c r="B77" s="9">
        <v>42400</v>
      </c>
      <c r="C77">
        <v>116</v>
      </c>
      <c r="D77" t="s">
        <v>196</v>
      </c>
      <c r="E77" t="s">
        <v>144</v>
      </c>
      <c r="F77">
        <v>-138</v>
      </c>
    </row>
    <row r="78" spans="1:6">
      <c r="A78" t="s">
        <v>142</v>
      </c>
      <c r="B78" s="9">
        <v>42400</v>
      </c>
      <c r="C78">
        <v>117</v>
      </c>
      <c r="D78" t="s">
        <v>197</v>
      </c>
      <c r="E78" t="s">
        <v>144</v>
      </c>
      <c r="F78">
        <v>-218</v>
      </c>
    </row>
    <row r="79" spans="1:6">
      <c r="A79" t="s">
        <v>142</v>
      </c>
      <c r="B79" s="9">
        <v>42400</v>
      </c>
      <c r="C79">
        <v>118</v>
      </c>
      <c r="D79" t="s">
        <v>198</v>
      </c>
      <c r="E79" t="s">
        <v>144</v>
      </c>
      <c r="F79">
        <v>-123.67</v>
      </c>
    </row>
    <row r="80" spans="1:6">
      <c r="A80" t="s">
        <v>142</v>
      </c>
      <c r="B80" s="9">
        <v>42400</v>
      </c>
      <c r="C80">
        <v>119</v>
      </c>
      <c r="D80" t="s">
        <v>185</v>
      </c>
      <c r="E80" t="s">
        <v>144</v>
      </c>
      <c r="F80">
        <v>-2710.9</v>
      </c>
    </row>
    <row r="81" spans="1:6">
      <c r="A81" t="s">
        <v>158</v>
      </c>
      <c r="B81" s="9">
        <v>42401</v>
      </c>
      <c r="C81">
        <v>1002</v>
      </c>
      <c r="D81" t="s">
        <v>129</v>
      </c>
      <c r="E81" t="s">
        <v>168</v>
      </c>
      <c r="F81">
        <v>-675</v>
      </c>
    </row>
    <row r="82" spans="1:6">
      <c r="A82" t="s">
        <v>180</v>
      </c>
      <c r="B82" s="9">
        <v>42402</v>
      </c>
      <c r="C82">
        <v>458980</v>
      </c>
      <c r="D82" t="s">
        <v>199</v>
      </c>
      <c r="E82" t="s">
        <v>181</v>
      </c>
      <c r="F82">
        <v>1040</v>
      </c>
    </row>
    <row r="83" spans="1:6">
      <c r="A83" t="s">
        <v>189</v>
      </c>
      <c r="B83" s="9">
        <v>42402</v>
      </c>
      <c r="E83" t="s">
        <v>144</v>
      </c>
      <c r="F83">
        <v>1040</v>
      </c>
    </row>
    <row r="84" spans="1:6">
      <c r="A84" t="s">
        <v>146</v>
      </c>
      <c r="B84" s="9">
        <v>42403</v>
      </c>
      <c r="C84">
        <v>15</v>
      </c>
      <c r="D84" t="s">
        <v>179</v>
      </c>
      <c r="E84" t="s">
        <v>148</v>
      </c>
      <c r="F84">
        <v>-532.97</v>
      </c>
    </row>
    <row r="85" spans="1:6">
      <c r="A85" t="s">
        <v>180</v>
      </c>
      <c r="B85" s="9">
        <v>42408</v>
      </c>
      <c r="C85">
        <v>7930</v>
      </c>
      <c r="D85" t="s">
        <v>200</v>
      </c>
      <c r="E85" t="s">
        <v>181</v>
      </c>
      <c r="F85">
        <v>271.52999999999997</v>
      </c>
    </row>
    <row r="86" spans="1:6">
      <c r="A86" t="s">
        <v>189</v>
      </c>
      <c r="B86" s="9">
        <v>42409</v>
      </c>
      <c r="E86" t="s">
        <v>144</v>
      </c>
      <c r="F86">
        <v>271.52999999999997</v>
      </c>
    </row>
    <row r="87" spans="1:6">
      <c r="A87" t="s">
        <v>182</v>
      </c>
      <c r="B87" s="9">
        <v>42411</v>
      </c>
      <c r="C87">
        <v>120</v>
      </c>
      <c r="D87" t="s">
        <v>179</v>
      </c>
      <c r="E87" t="s">
        <v>144</v>
      </c>
      <c r="F87">
        <v>-532.97</v>
      </c>
    </row>
    <row r="88" spans="1:6">
      <c r="A88" t="s">
        <v>142</v>
      </c>
      <c r="B88" s="9">
        <v>42415</v>
      </c>
      <c r="C88">
        <v>121</v>
      </c>
      <c r="D88" t="s">
        <v>147</v>
      </c>
      <c r="E88" t="s">
        <v>144</v>
      </c>
      <c r="F88">
        <v>-268.39</v>
      </c>
    </row>
    <row r="89" spans="1:6">
      <c r="A89" t="s">
        <v>142</v>
      </c>
      <c r="B89" s="9">
        <v>42415</v>
      </c>
      <c r="C89">
        <v>122</v>
      </c>
      <c r="D89" t="s">
        <v>191</v>
      </c>
      <c r="E89" t="s">
        <v>144</v>
      </c>
      <c r="F89">
        <v>-4050.98</v>
      </c>
    </row>
    <row r="90" spans="1:6">
      <c r="A90" t="s">
        <v>192</v>
      </c>
      <c r="B90" s="9">
        <v>42415</v>
      </c>
      <c r="C90">
        <v>123</v>
      </c>
      <c r="D90" t="s">
        <v>187</v>
      </c>
      <c r="E90" t="s">
        <v>144</v>
      </c>
      <c r="F90">
        <v>-1466.32</v>
      </c>
    </row>
    <row r="91" spans="1:6">
      <c r="A91" t="s">
        <v>173</v>
      </c>
      <c r="B91" s="9">
        <v>42417</v>
      </c>
      <c r="C91">
        <v>1</v>
      </c>
      <c r="D91" t="s">
        <v>201</v>
      </c>
      <c r="E91" t="s">
        <v>202</v>
      </c>
      <c r="F91">
        <v>-720</v>
      </c>
    </row>
    <row r="92" spans="1:6">
      <c r="A92" t="s">
        <v>138</v>
      </c>
      <c r="B92" s="9">
        <v>42418</v>
      </c>
      <c r="C92">
        <v>1003</v>
      </c>
      <c r="D92" t="s">
        <v>201</v>
      </c>
      <c r="E92" t="s">
        <v>140</v>
      </c>
      <c r="F92">
        <v>6278.8</v>
      </c>
    </row>
    <row r="93" spans="1:6">
      <c r="A93" t="s">
        <v>180</v>
      </c>
      <c r="B93" s="9">
        <v>42427</v>
      </c>
      <c r="C93">
        <v>19482</v>
      </c>
      <c r="D93" t="s">
        <v>193</v>
      </c>
      <c r="E93" t="s">
        <v>181</v>
      </c>
      <c r="F93">
        <v>25471.56</v>
      </c>
    </row>
    <row r="94" spans="1:6">
      <c r="A94" t="s">
        <v>183</v>
      </c>
      <c r="B94" s="9">
        <v>42428</v>
      </c>
      <c r="D94" t="s">
        <v>195</v>
      </c>
      <c r="E94" t="s">
        <v>175</v>
      </c>
      <c r="F94">
        <v>-1600</v>
      </c>
    </row>
    <row r="95" spans="1:6">
      <c r="A95" t="s">
        <v>189</v>
      </c>
      <c r="B95" s="9">
        <v>42428</v>
      </c>
      <c r="E95" t="s">
        <v>144</v>
      </c>
      <c r="F95">
        <v>25471.56</v>
      </c>
    </row>
    <row r="96" spans="1:6">
      <c r="A96" t="s">
        <v>182</v>
      </c>
      <c r="B96" s="9">
        <v>42428</v>
      </c>
      <c r="C96">
        <v>124</v>
      </c>
      <c r="D96" t="s">
        <v>195</v>
      </c>
      <c r="E96" t="s">
        <v>144</v>
      </c>
      <c r="F96">
        <v>-2050</v>
      </c>
    </row>
    <row r="97" spans="1:6">
      <c r="A97" t="s">
        <v>142</v>
      </c>
      <c r="B97" s="9">
        <v>42428</v>
      </c>
      <c r="C97">
        <v>125</v>
      </c>
      <c r="D97" t="s">
        <v>196</v>
      </c>
      <c r="E97" t="s">
        <v>144</v>
      </c>
      <c r="F97">
        <v>-142</v>
      </c>
    </row>
    <row r="98" spans="1:6">
      <c r="A98" t="s">
        <v>142</v>
      </c>
      <c r="B98" s="9">
        <v>42428</v>
      </c>
      <c r="C98">
        <v>126</v>
      </c>
      <c r="D98" t="s">
        <v>197</v>
      </c>
      <c r="E98" t="s">
        <v>144</v>
      </c>
      <c r="F98">
        <v>-222</v>
      </c>
    </row>
    <row r="99" spans="1:6">
      <c r="A99" t="s">
        <v>142</v>
      </c>
      <c r="B99" s="9">
        <v>42428</v>
      </c>
      <c r="C99">
        <v>127</v>
      </c>
      <c r="D99" t="s">
        <v>198</v>
      </c>
      <c r="E99" t="s">
        <v>144</v>
      </c>
      <c r="F99">
        <v>-125.89</v>
      </c>
    </row>
    <row r="100" spans="1:6">
      <c r="A100" t="s">
        <v>142</v>
      </c>
      <c r="B100" s="9">
        <v>42428</v>
      </c>
      <c r="C100">
        <v>128</v>
      </c>
      <c r="D100" t="s">
        <v>157</v>
      </c>
      <c r="E100" t="s">
        <v>144</v>
      </c>
      <c r="F100">
        <v>-24</v>
      </c>
    </row>
    <row r="101" spans="1:6">
      <c r="A101" t="s">
        <v>142</v>
      </c>
      <c r="B101" s="9">
        <v>42428</v>
      </c>
      <c r="C101">
        <v>129</v>
      </c>
      <c r="D101" t="s">
        <v>156</v>
      </c>
      <c r="E101" t="s">
        <v>144</v>
      </c>
      <c r="F101">
        <v>-80</v>
      </c>
    </row>
    <row r="102" spans="1:6">
      <c r="A102" t="s">
        <v>142</v>
      </c>
      <c r="B102" s="9">
        <v>42428</v>
      </c>
      <c r="C102" t="s">
        <v>339</v>
      </c>
      <c r="D102" t="s">
        <v>194</v>
      </c>
      <c r="E102" t="s">
        <v>144</v>
      </c>
      <c r="F102">
        <v>-12.5</v>
      </c>
    </row>
    <row r="103" spans="1:6">
      <c r="A103" t="s">
        <v>142</v>
      </c>
      <c r="B103" s="9">
        <v>42428</v>
      </c>
      <c r="C103">
        <v>130</v>
      </c>
      <c r="D103" t="s">
        <v>185</v>
      </c>
      <c r="E103" t="s">
        <v>144</v>
      </c>
      <c r="F103">
        <v>-2710.9</v>
      </c>
    </row>
    <row r="104" spans="1:6">
      <c r="A104" t="s">
        <v>158</v>
      </c>
      <c r="B104" s="9">
        <v>42430</v>
      </c>
      <c r="C104">
        <v>1003</v>
      </c>
      <c r="D104" t="s">
        <v>129</v>
      </c>
      <c r="E104" t="s">
        <v>168</v>
      </c>
      <c r="F104">
        <v>-675</v>
      </c>
    </row>
    <row r="105" spans="1:6">
      <c r="A105" t="s">
        <v>146</v>
      </c>
      <c r="B105" s="9">
        <v>42430</v>
      </c>
      <c r="D105" t="s">
        <v>203</v>
      </c>
      <c r="E105" t="s">
        <v>148</v>
      </c>
      <c r="F105">
        <v>-714</v>
      </c>
    </row>
    <row r="106" spans="1:6">
      <c r="A106" t="s">
        <v>146</v>
      </c>
      <c r="B106" s="9">
        <v>42432</v>
      </c>
      <c r="C106">
        <v>16</v>
      </c>
      <c r="D106" t="s">
        <v>179</v>
      </c>
      <c r="E106" t="s">
        <v>148</v>
      </c>
      <c r="F106">
        <v>-532.97</v>
      </c>
    </row>
    <row r="107" spans="1:6">
      <c r="A107" t="s">
        <v>182</v>
      </c>
      <c r="B107" s="9">
        <v>42440</v>
      </c>
      <c r="C107">
        <v>131</v>
      </c>
      <c r="D107" t="s">
        <v>179</v>
      </c>
      <c r="E107" t="s">
        <v>144</v>
      </c>
      <c r="F107">
        <v>-532.97</v>
      </c>
    </row>
    <row r="108" spans="1:6">
      <c r="A108" t="s">
        <v>142</v>
      </c>
      <c r="B108" s="9">
        <v>42442</v>
      </c>
      <c r="C108">
        <v>132</v>
      </c>
      <c r="D108" t="s">
        <v>195</v>
      </c>
      <c r="E108" t="s">
        <v>144</v>
      </c>
      <c r="F108">
        <v>-7500</v>
      </c>
    </row>
    <row r="109" spans="1:6">
      <c r="A109" t="s">
        <v>142</v>
      </c>
      <c r="B109" s="9">
        <v>42444</v>
      </c>
      <c r="C109">
        <v>133</v>
      </c>
      <c r="D109" t="s">
        <v>190</v>
      </c>
      <c r="E109" t="s">
        <v>144</v>
      </c>
      <c r="F109">
        <v>-1600</v>
      </c>
    </row>
    <row r="110" spans="1:6">
      <c r="A110" t="s">
        <v>192</v>
      </c>
      <c r="B110" s="9">
        <v>42444</v>
      </c>
      <c r="C110">
        <v>134</v>
      </c>
      <c r="D110" t="s">
        <v>187</v>
      </c>
      <c r="E110" t="s">
        <v>144</v>
      </c>
      <c r="F110">
        <v>-83.6</v>
      </c>
    </row>
    <row r="111" spans="1:6">
      <c r="A111" t="s">
        <v>180</v>
      </c>
      <c r="B111" s="9">
        <v>42446</v>
      </c>
      <c r="C111">
        <v>4829</v>
      </c>
      <c r="D111" t="s">
        <v>201</v>
      </c>
      <c r="E111" t="s">
        <v>181</v>
      </c>
      <c r="F111">
        <v>6278.8</v>
      </c>
    </row>
    <row r="112" spans="1:6">
      <c r="A112" t="s">
        <v>189</v>
      </c>
      <c r="B112" s="9">
        <v>42449</v>
      </c>
      <c r="E112" t="s">
        <v>144</v>
      </c>
      <c r="F112">
        <v>6278.8</v>
      </c>
    </row>
    <row r="113" spans="1:6">
      <c r="A113" t="s">
        <v>138</v>
      </c>
      <c r="B113" s="9">
        <v>42457</v>
      </c>
      <c r="C113">
        <v>1004</v>
      </c>
      <c r="D113" t="s">
        <v>204</v>
      </c>
      <c r="E113" t="s">
        <v>140</v>
      </c>
      <c r="F113">
        <v>16500</v>
      </c>
    </row>
    <row r="114" spans="1:6">
      <c r="A114" t="s">
        <v>189</v>
      </c>
      <c r="B114" s="9">
        <v>42460</v>
      </c>
      <c r="E114" t="s">
        <v>205</v>
      </c>
      <c r="F114">
        <v>93.42</v>
      </c>
    </row>
    <row r="115" spans="1:6">
      <c r="A115" t="s">
        <v>182</v>
      </c>
      <c r="B115" s="9">
        <v>42460</v>
      </c>
      <c r="C115">
        <v>135</v>
      </c>
      <c r="D115" t="s">
        <v>178</v>
      </c>
      <c r="E115" t="s">
        <v>144</v>
      </c>
      <c r="F115">
        <v>-435</v>
      </c>
    </row>
    <row r="116" spans="1:6">
      <c r="A116" t="s">
        <v>142</v>
      </c>
      <c r="B116" s="9">
        <v>42460</v>
      </c>
      <c r="C116">
        <v>136</v>
      </c>
      <c r="D116" t="s">
        <v>196</v>
      </c>
      <c r="E116" t="s">
        <v>144</v>
      </c>
      <c r="F116">
        <v>-127</v>
      </c>
    </row>
    <row r="117" spans="1:6">
      <c r="A117" t="s">
        <v>142</v>
      </c>
      <c r="B117" s="9">
        <v>42460</v>
      </c>
      <c r="C117">
        <v>137</v>
      </c>
      <c r="D117" t="s">
        <v>197</v>
      </c>
      <c r="E117" t="s">
        <v>144</v>
      </c>
      <c r="F117">
        <v>-232</v>
      </c>
    </row>
    <row r="118" spans="1:6">
      <c r="A118" t="s">
        <v>142</v>
      </c>
      <c r="B118" s="9">
        <v>42460</v>
      </c>
      <c r="C118">
        <v>138</v>
      </c>
      <c r="D118" t="s">
        <v>206</v>
      </c>
      <c r="E118" t="s">
        <v>144</v>
      </c>
      <c r="F118">
        <v>-450</v>
      </c>
    </row>
    <row r="119" spans="1:6">
      <c r="A119" t="s">
        <v>142</v>
      </c>
      <c r="B119" s="9">
        <v>42460</v>
      </c>
      <c r="C119">
        <v>139</v>
      </c>
      <c r="D119" t="s">
        <v>198</v>
      </c>
      <c r="E119" t="s">
        <v>144</v>
      </c>
      <c r="F119">
        <v>-389.2</v>
      </c>
    </row>
    <row r="120" spans="1:6">
      <c r="A120" t="s">
        <v>142</v>
      </c>
      <c r="B120" s="9">
        <v>42460</v>
      </c>
      <c r="C120">
        <v>140</v>
      </c>
      <c r="D120" t="s">
        <v>157</v>
      </c>
      <c r="E120" t="s">
        <v>144</v>
      </c>
      <c r="F120">
        <v>-24</v>
      </c>
    </row>
    <row r="121" spans="1:6">
      <c r="A121" t="s">
        <v>142</v>
      </c>
      <c r="B121" s="9">
        <v>42460</v>
      </c>
      <c r="C121">
        <v>141</v>
      </c>
      <c r="D121" t="s">
        <v>156</v>
      </c>
      <c r="E121" t="s">
        <v>144</v>
      </c>
      <c r="F121">
        <v>-80</v>
      </c>
    </row>
    <row r="122" spans="1:6">
      <c r="A122" t="s">
        <v>142</v>
      </c>
      <c r="B122" s="9">
        <v>42460</v>
      </c>
      <c r="C122" t="s">
        <v>339</v>
      </c>
      <c r="D122" t="s">
        <v>194</v>
      </c>
      <c r="E122" t="s">
        <v>144</v>
      </c>
      <c r="F122">
        <v>-12.5</v>
      </c>
    </row>
    <row r="123" spans="1:6">
      <c r="A123" t="s">
        <v>142</v>
      </c>
      <c r="B123" s="9">
        <v>42460</v>
      </c>
      <c r="C123">
        <v>142</v>
      </c>
      <c r="D123" t="s">
        <v>185</v>
      </c>
      <c r="E123" t="s">
        <v>144</v>
      </c>
      <c r="F123">
        <v>-2710.9</v>
      </c>
    </row>
    <row r="124" spans="1:6">
      <c r="A124" t="s">
        <v>158</v>
      </c>
      <c r="B124" s="9">
        <v>42461</v>
      </c>
      <c r="C124">
        <v>1004</v>
      </c>
      <c r="D124" t="s">
        <v>129</v>
      </c>
      <c r="E124" t="s">
        <v>168</v>
      </c>
      <c r="F124">
        <v>-675</v>
      </c>
    </row>
    <row r="125" spans="1:6">
      <c r="A125" t="s">
        <v>146</v>
      </c>
      <c r="B125" s="9">
        <v>42463</v>
      </c>
      <c r="C125">
        <v>17</v>
      </c>
      <c r="D125" t="s">
        <v>179</v>
      </c>
      <c r="E125" t="s">
        <v>148</v>
      </c>
      <c r="F125">
        <v>-532.97</v>
      </c>
    </row>
    <row r="126" spans="1:6">
      <c r="A126" t="s">
        <v>183</v>
      </c>
      <c r="B126" s="9">
        <v>42463</v>
      </c>
      <c r="D126" t="s">
        <v>195</v>
      </c>
      <c r="E126" t="s">
        <v>175</v>
      </c>
      <c r="F126">
        <v>-1400</v>
      </c>
    </row>
    <row r="127" spans="1:6">
      <c r="A127" t="s">
        <v>146</v>
      </c>
      <c r="B127" s="9">
        <v>42470</v>
      </c>
      <c r="C127" t="s">
        <v>340</v>
      </c>
      <c r="D127" t="s">
        <v>167</v>
      </c>
      <c r="E127" t="s">
        <v>148</v>
      </c>
      <c r="F127">
        <v>-712.56</v>
      </c>
    </row>
    <row r="128" spans="1:6">
      <c r="A128" t="s">
        <v>182</v>
      </c>
      <c r="B128" s="9">
        <v>42472</v>
      </c>
      <c r="C128">
        <v>143</v>
      </c>
      <c r="D128" t="s">
        <v>179</v>
      </c>
      <c r="E128" t="s">
        <v>144</v>
      </c>
      <c r="F128">
        <v>-532.97</v>
      </c>
    </row>
    <row r="129" spans="1:6">
      <c r="A129" t="s">
        <v>138</v>
      </c>
      <c r="B129" s="9">
        <v>42476</v>
      </c>
      <c r="C129">
        <v>1005</v>
      </c>
      <c r="D129" t="s">
        <v>207</v>
      </c>
      <c r="E129" t="s">
        <v>140</v>
      </c>
      <c r="F129">
        <v>7991.52</v>
      </c>
    </row>
    <row r="130" spans="1:6">
      <c r="A130" t="s">
        <v>182</v>
      </c>
      <c r="B130" s="9">
        <v>42477</v>
      </c>
      <c r="C130">
        <v>144</v>
      </c>
      <c r="D130" t="s">
        <v>203</v>
      </c>
      <c r="E130" t="s">
        <v>144</v>
      </c>
      <c r="F130">
        <v>-714</v>
      </c>
    </row>
    <row r="131" spans="1:6">
      <c r="A131" t="s">
        <v>180</v>
      </c>
      <c r="B131" s="9">
        <v>42477</v>
      </c>
      <c r="C131">
        <v>39923</v>
      </c>
      <c r="D131" t="s">
        <v>204</v>
      </c>
      <c r="E131" t="s">
        <v>181</v>
      </c>
      <c r="F131">
        <v>16500</v>
      </c>
    </row>
    <row r="132" spans="1:6">
      <c r="A132" t="s">
        <v>182</v>
      </c>
      <c r="B132" s="9">
        <v>42479</v>
      </c>
      <c r="C132">
        <v>145</v>
      </c>
      <c r="D132" t="s">
        <v>167</v>
      </c>
      <c r="E132" t="s">
        <v>144</v>
      </c>
      <c r="F132">
        <v>0</v>
      </c>
    </row>
    <row r="133" spans="1:6">
      <c r="A133" t="s">
        <v>182</v>
      </c>
      <c r="B133" s="9">
        <v>42479</v>
      </c>
      <c r="C133">
        <v>146</v>
      </c>
      <c r="D133" t="s">
        <v>167</v>
      </c>
      <c r="E133" t="s">
        <v>144</v>
      </c>
      <c r="F133">
        <v>-712.56</v>
      </c>
    </row>
    <row r="134" spans="1:6">
      <c r="A134" t="s">
        <v>189</v>
      </c>
      <c r="B134" s="9">
        <v>42480</v>
      </c>
      <c r="E134" t="s">
        <v>144</v>
      </c>
      <c r="F134">
        <v>16500</v>
      </c>
    </row>
    <row r="135" spans="1:6">
      <c r="A135" t="s">
        <v>142</v>
      </c>
      <c r="B135" s="9">
        <v>42490</v>
      </c>
      <c r="C135">
        <v>147</v>
      </c>
      <c r="D135" t="s">
        <v>196</v>
      </c>
      <c r="E135" t="s">
        <v>144</v>
      </c>
      <c r="F135">
        <v>-162</v>
      </c>
    </row>
    <row r="136" spans="1:6">
      <c r="A136" t="s">
        <v>142</v>
      </c>
      <c r="B136" s="9">
        <v>42490</v>
      </c>
      <c r="C136">
        <v>148</v>
      </c>
      <c r="D136" t="s">
        <v>197</v>
      </c>
      <c r="E136" t="s">
        <v>144</v>
      </c>
      <c r="F136">
        <v>-192</v>
      </c>
    </row>
    <row r="137" spans="1:6">
      <c r="A137" t="s">
        <v>142</v>
      </c>
      <c r="B137" s="9">
        <v>42490</v>
      </c>
      <c r="C137">
        <v>149</v>
      </c>
      <c r="D137" t="s">
        <v>198</v>
      </c>
      <c r="E137" t="s">
        <v>144</v>
      </c>
      <c r="F137">
        <v>-120.93</v>
      </c>
    </row>
    <row r="138" spans="1:6">
      <c r="A138" t="s">
        <v>142</v>
      </c>
      <c r="B138" s="9">
        <v>42490</v>
      </c>
      <c r="C138">
        <v>150</v>
      </c>
      <c r="D138" t="s">
        <v>157</v>
      </c>
      <c r="E138" t="s">
        <v>144</v>
      </c>
      <c r="F138">
        <v>-24</v>
      </c>
    </row>
    <row r="139" spans="1:6">
      <c r="A139" t="s">
        <v>142</v>
      </c>
      <c r="B139" s="9">
        <v>42490</v>
      </c>
      <c r="C139">
        <v>151</v>
      </c>
      <c r="D139" t="s">
        <v>156</v>
      </c>
      <c r="E139" t="s">
        <v>144</v>
      </c>
      <c r="F139">
        <v>-80</v>
      </c>
    </row>
    <row r="140" spans="1:6">
      <c r="A140" t="s">
        <v>142</v>
      </c>
      <c r="B140" s="9">
        <v>42490</v>
      </c>
      <c r="C140" t="s">
        <v>339</v>
      </c>
      <c r="D140" t="s">
        <v>194</v>
      </c>
      <c r="E140" t="s">
        <v>144</v>
      </c>
      <c r="F140">
        <v>-12.5</v>
      </c>
    </row>
    <row r="141" spans="1:6">
      <c r="A141" t="s">
        <v>142</v>
      </c>
      <c r="B141" s="9">
        <v>42490</v>
      </c>
      <c r="C141">
        <v>152</v>
      </c>
      <c r="D141" t="s">
        <v>185</v>
      </c>
      <c r="E141" t="s">
        <v>144</v>
      </c>
      <c r="F141">
        <v>-2710.9</v>
      </c>
    </row>
    <row r="142" spans="1:6">
      <c r="A142" t="s">
        <v>158</v>
      </c>
      <c r="B142" s="9">
        <v>42491</v>
      </c>
      <c r="C142">
        <v>1005</v>
      </c>
      <c r="D142" t="s">
        <v>129</v>
      </c>
      <c r="E142" t="s">
        <v>168</v>
      </c>
      <c r="F142">
        <v>-675</v>
      </c>
    </row>
    <row r="143" spans="1:6">
      <c r="A143" t="s">
        <v>142</v>
      </c>
      <c r="B143" s="9">
        <v>42491</v>
      </c>
      <c r="C143">
        <v>153</v>
      </c>
      <c r="D143" t="s">
        <v>195</v>
      </c>
      <c r="E143" t="s">
        <v>144</v>
      </c>
      <c r="F143">
        <v>-7500</v>
      </c>
    </row>
    <row r="144" spans="1:6">
      <c r="A144" t="s">
        <v>146</v>
      </c>
      <c r="B144" s="9">
        <v>42493</v>
      </c>
      <c r="C144">
        <v>18</v>
      </c>
      <c r="D144" t="s">
        <v>179</v>
      </c>
      <c r="E144" t="s">
        <v>148</v>
      </c>
      <c r="F144">
        <v>-532.97</v>
      </c>
    </row>
    <row r="145" spans="1:6">
      <c r="A145" t="s">
        <v>182</v>
      </c>
      <c r="B145" s="9">
        <v>42503</v>
      </c>
      <c r="C145">
        <v>154</v>
      </c>
      <c r="D145" t="s">
        <v>179</v>
      </c>
      <c r="E145" t="s">
        <v>144</v>
      </c>
      <c r="F145">
        <v>-532.97</v>
      </c>
    </row>
    <row r="146" spans="1:6">
      <c r="A146" t="s">
        <v>138</v>
      </c>
      <c r="B146" s="9">
        <v>42504</v>
      </c>
      <c r="C146">
        <v>1006</v>
      </c>
      <c r="D146" t="s">
        <v>208</v>
      </c>
      <c r="E146" t="s">
        <v>140</v>
      </c>
      <c r="F146">
        <v>16500</v>
      </c>
    </row>
    <row r="147" spans="1:6">
      <c r="A147" t="s">
        <v>142</v>
      </c>
      <c r="B147" s="9">
        <v>42505</v>
      </c>
      <c r="C147">
        <v>155</v>
      </c>
      <c r="D147" t="s">
        <v>147</v>
      </c>
      <c r="E147" t="s">
        <v>144</v>
      </c>
      <c r="F147">
        <v>-950.23</v>
      </c>
    </row>
    <row r="148" spans="1:6">
      <c r="A148" t="s">
        <v>142</v>
      </c>
      <c r="B148" s="9">
        <v>42505</v>
      </c>
      <c r="C148">
        <v>156</v>
      </c>
      <c r="D148" t="s">
        <v>190</v>
      </c>
      <c r="E148" t="s">
        <v>144</v>
      </c>
      <c r="F148">
        <v>-1400</v>
      </c>
    </row>
    <row r="149" spans="1:6">
      <c r="A149" t="s">
        <v>192</v>
      </c>
      <c r="B149" s="9">
        <v>42505</v>
      </c>
      <c r="C149">
        <v>157</v>
      </c>
      <c r="D149" t="s">
        <v>187</v>
      </c>
      <c r="E149" t="s">
        <v>144</v>
      </c>
      <c r="F149">
        <v>-318.02</v>
      </c>
    </row>
    <row r="150" spans="1:6">
      <c r="A150" t="s">
        <v>180</v>
      </c>
      <c r="B150" s="9">
        <v>42520</v>
      </c>
      <c r="C150">
        <v>29304</v>
      </c>
      <c r="D150" t="s">
        <v>208</v>
      </c>
      <c r="E150" t="s">
        <v>181</v>
      </c>
      <c r="F150">
        <v>16500</v>
      </c>
    </row>
    <row r="151" spans="1:6">
      <c r="A151" t="s">
        <v>189</v>
      </c>
      <c r="B151" s="9">
        <v>42521</v>
      </c>
      <c r="E151" t="s">
        <v>144</v>
      </c>
      <c r="F151">
        <v>16500</v>
      </c>
    </row>
    <row r="152" spans="1:6">
      <c r="A152" t="s">
        <v>142</v>
      </c>
      <c r="B152" s="9">
        <v>42521</v>
      </c>
      <c r="C152">
        <v>158</v>
      </c>
      <c r="D152" t="s">
        <v>196</v>
      </c>
      <c r="E152" t="s">
        <v>144</v>
      </c>
      <c r="F152">
        <v>-143</v>
      </c>
    </row>
    <row r="153" spans="1:6">
      <c r="A153" t="s">
        <v>142</v>
      </c>
      <c r="B153" s="9">
        <v>42521</v>
      </c>
      <c r="C153">
        <v>159</v>
      </c>
      <c r="D153" t="s">
        <v>197</v>
      </c>
      <c r="E153" t="s">
        <v>144</v>
      </c>
      <c r="F153">
        <v>-232</v>
      </c>
    </row>
    <row r="154" spans="1:6">
      <c r="A154" t="s">
        <v>142</v>
      </c>
      <c r="B154" s="9">
        <v>42521</v>
      </c>
      <c r="C154">
        <v>160</v>
      </c>
      <c r="D154" t="s">
        <v>198</v>
      </c>
      <c r="E154" t="s">
        <v>144</v>
      </c>
      <c r="F154">
        <v>-128.03</v>
      </c>
    </row>
    <row r="155" spans="1:6">
      <c r="A155" t="s">
        <v>142</v>
      </c>
      <c r="B155" s="9">
        <v>42521</v>
      </c>
      <c r="C155">
        <v>161</v>
      </c>
      <c r="D155" t="s">
        <v>157</v>
      </c>
      <c r="E155" t="s">
        <v>144</v>
      </c>
      <c r="F155">
        <v>-24</v>
      </c>
    </row>
    <row r="156" spans="1:6">
      <c r="A156" t="s">
        <v>142</v>
      </c>
      <c r="B156" s="9">
        <v>42521</v>
      </c>
      <c r="C156">
        <v>162</v>
      </c>
      <c r="D156" t="s">
        <v>156</v>
      </c>
      <c r="E156" t="s">
        <v>144</v>
      </c>
      <c r="F156">
        <v>-80</v>
      </c>
    </row>
    <row r="157" spans="1:6">
      <c r="A157" t="s">
        <v>142</v>
      </c>
      <c r="B157" s="9">
        <v>42521</v>
      </c>
      <c r="C157" t="s">
        <v>339</v>
      </c>
      <c r="D157" t="s">
        <v>194</v>
      </c>
      <c r="E157" t="s">
        <v>144</v>
      </c>
      <c r="F157">
        <v>-12.5</v>
      </c>
    </row>
    <row r="158" spans="1:6">
      <c r="A158" t="s">
        <v>142</v>
      </c>
      <c r="B158" s="9">
        <v>42521</v>
      </c>
      <c r="C158">
        <v>163</v>
      </c>
      <c r="D158" t="s">
        <v>185</v>
      </c>
      <c r="E158" t="s">
        <v>144</v>
      </c>
      <c r="F158">
        <v>-2710.9</v>
      </c>
    </row>
    <row r="159" spans="1:6">
      <c r="A159" t="s">
        <v>158</v>
      </c>
      <c r="B159" s="9">
        <v>42522</v>
      </c>
      <c r="C159">
        <v>1006</v>
      </c>
      <c r="D159" t="s">
        <v>129</v>
      </c>
      <c r="E159" t="s">
        <v>168</v>
      </c>
      <c r="F159">
        <v>-675</v>
      </c>
    </row>
    <row r="160" spans="1:6">
      <c r="A160" t="s">
        <v>146</v>
      </c>
      <c r="B160" s="9">
        <v>42524</v>
      </c>
      <c r="C160">
        <v>19</v>
      </c>
      <c r="D160" t="s">
        <v>179</v>
      </c>
      <c r="E160" t="s">
        <v>148</v>
      </c>
      <c r="F160">
        <v>-532.97</v>
      </c>
    </row>
    <row r="161" spans="1:6">
      <c r="A161" t="s">
        <v>142</v>
      </c>
      <c r="B161" s="9">
        <v>42527</v>
      </c>
      <c r="C161">
        <v>164</v>
      </c>
      <c r="D161" t="s">
        <v>195</v>
      </c>
      <c r="E161" t="s">
        <v>144</v>
      </c>
      <c r="F161">
        <v>-5275</v>
      </c>
    </row>
    <row r="162" spans="1:6">
      <c r="A162" t="s">
        <v>182</v>
      </c>
      <c r="B162" s="9">
        <v>42531</v>
      </c>
      <c r="C162">
        <v>165</v>
      </c>
      <c r="D162" t="s">
        <v>179</v>
      </c>
      <c r="E162" t="s">
        <v>144</v>
      </c>
      <c r="F162">
        <v>-532.97</v>
      </c>
    </row>
    <row r="163" spans="1:6">
      <c r="A163" t="s">
        <v>146</v>
      </c>
      <c r="B163" s="9">
        <v>42537</v>
      </c>
      <c r="D163" t="s">
        <v>167</v>
      </c>
      <c r="E163" t="s">
        <v>148</v>
      </c>
      <c r="F163">
        <v>-4050</v>
      </c>
    </row>
    <row r="164" spans="1:6">
      <c r="A164" t="s">
        <v>142</v>
      </c>
      <c r="B164" s="9">
        <v>42537</v>
      </c>
      <c r="C164">
        <v>166</v>
      </c>
      <c r="D164" t="s">
        <v>167</v>
      </c>
      <c r="E164" t="s">
        <v>144</v>
      </c>
      <c r="F164">
        <v>-1786</v>
      </c>
    </row>
    <row r="165" spans="1:6">
      <c r="A165" t="s">
        <v>138</v>
      </c>
      <c r="B165" s="9">
        <v>42537</v>
      </c>
      <c r="C165">
        <v>1007</v>
      </c>
      <c r="D165" t="s">
        <v>209</v>
      </c>
      <c r="E165" t="s">
        <v>140</v>
      </c>
      <c r="F165">
        <v>11605</v>
      </c>
    </row>
    <row r="166" spans="1:6">
      <c r="A166" t="s">
        <v>142</v>
      </c>
      <c r="B166" s="9">
        <v>42551</v>
      </c>
      <c r="C166">
        <v>167</v>
      </c>
      <c r="D166" t="s">
        <v>196</v>
      </c>
      <c r="E166" t="s">
        <v>144</v>
      </c>
      <c r="F166">
        <v>-157</v>
      </c>
    </row>
    <row r="167" spans="1:6">
      <c r="A167" t="s">
        <v>142</v>
      </c>
      <c r="B167" s="9">
        <v>42551</v>
      </c>
      <c r="C167">
        <v>168</v>
      </c>
      <c r="D167" t="s">
        <v>197</v>
      </c>
      <c r="E167" t="s">
        <v>144</v>
      </c>
      <c r="F167">
        <v>-186</v>
      </c>
    </row>
    <row r="168" spans="1:6">
      <c r="A168" t="s">
        <v>142</v>
      </c>
      <c r="B168" s="9">
        <v>42551</v>
      </c>
      <c r="C168">
        <v>169</v>
      </c>
      <c r="D168" t="s">
        <v>206</v>
      </c>
      <c r="E168" t="s">
        <v>144</v>
      </c>
      <c r="F168">
        <v>-450</v>
      </c>
    </row>
    <row r="169" spans="1:6">
      <c r="A169" t="s">
        <v>142</v>
      </c>
      <c r="B169" s="9">
        <v>42551</v>
      </c>
      <c r="C169">
        <v>170</v>
      </c>
      <c r="D169" t="s">
        <v>198</v>
      </c>
      <c r="E169" t="s">
        <v>144</v>
      </c>
      <c r="F169">
        <v>-135.02000000000001</v>
      </c>
    </row>
    <row r="170" spans="1:6">
      <c r="A170" t="s">
        <v>142</v>
      </c>
      <c r="B170" s="9">
        <v>42551</v>
      </c>
      <c r="C170">
        <v>171</v>
      </c>
      <c r="D170" t="s">
        <v>157</v>
      </c>
      <c r="E170" t="s">
        <v>144</v>
      </c>
      <c r="F170">
        <v>-24</v>
      </c>
    </row>
    <row r="171" spans="1:6">
      <c r="A171" t="s">
        <v>189</v>
      </c>
      <c r="B171" s="9">
        <v>42551</v>
      </c>
      <c r="E171" t="s">
        <v>205</v>
      </c>
      <c r="F171">
        <v>29.3</v>
      </c>
    </row>
    <row r="172" spans="1:6">
      <c r="A172" t="s">
        <v>142</v>
      </c>
      <c r="B172" s="9">
        <v>42551</v>
      </c>
      <c r="C172">
        <v>172</v>
      </c>
      <c r="D172" t="s">
        <v>156</v>
      </c>
      <c r="E172" t="s">
        <v>144</v>
      </c>
      <c r="F172">
        <v>-80</v>
      </c>
    </row>
    <row r="173" spans="1:6">
      <c r="A173" t="s">
        <v>142</v>
      </c>
      <c r="B173" s="9">
        <v>42551</v>
      </c>
      <c r="C173" t="s">
        <v>339</v>
      </c>
      <c r="D173" t="s">
        <v>194</v>
      </c>
      <c r="E173" t="s">
        <v>144</v>
      </c>
      <c r="F173">
        <v>-12.5</v>
      </c>
    </row>
    <row r="174" spans="1:6">
      <c r="A174" t="s">
        <v>142</v>
      </c>
      <c r="B174" s="9">
        <v>42551</v>
      </c>
      <c r="C174">
        <v>173</v>
      </c>
      <c r="D174" t="s">
        <v>185</v>
      </c>
      <c r="E174" t="s">
        <v>144</v>
      </c>
      <c r="F174">
        <v>-2710.9</v>
      </c>
    </row>
    <row r="175" spans="1:6">
      <c r="A175" t="s">
        <v>158</v>
      </c>
      <c r="B175" s="9">
        <v>42552</v>
      </c>
      <c r="C175">
        <v>1007</v>
      </c>
      <c r="D175" t="s">
        <v>129</v>
      </c>
      <c r="E175" t="s">
        <v>168</v>
      </c>
      <c r="F175">
        <v>-675</v>
      </c>
    </row>
    <row r="176" spans="1:6">
      <c r="A176" t="s">
        <v>146</v>
      </c>
      <c r="B176" s="9">
        <v>42554</v>
      </c>
      <c r="C176">
        <v>20</v>
      </c>
      <c r="D176" t="s">
        <v>179</v>
      </c>
      <c r="E176" t="s">
        <v>148</v>
      </c>
      <c r="F176">
        <v>-532.97</v>
      </c>
    </row>
    <row r="177" spans="1:6">
      <c r="A177" t="s">
        <v>146</v>
      </c>
      <c r="B177" s="9">
        <v>42561</v>
      </c>
      <c r="C177" t="s">
        <v>341</v>
      </c>
      <c r="D177" t="s">
        <v>167</v>
      </c>
      <c r="E177" t="s">
        <v>148</v>
      </c>
      <c r="F177">
        <v>-712.56</v>
      </c>
    </row>
    <row r="178" spans="1:6">
      <c r="A178" t="s">
        <v>182</v>
      </c>
      <c r="B178" s="9">
        <v>42562</v>
      </c>
      <c r="C178">
        <v>174</v>
      </c>
      <c r="D178" t="s">
        <v>179</v>
      </c>
      <c r="E178" t="s">
        <v>144</v>
      </c>
      <c r="F178">
        <v>-532.97</v>
      </c>
    </row>
    <row r="179" spans="1:6">
      <c r="A179" t="s">
        <v>146</v>
      </c>
      <c r="B179" s="9">
        <v>42566</v>
      </c>
      <c r="D179" t="s">
        <v>210</v>
      </c>
      <c r="E179" t="s">
        <v>148</v>
      </c>
      <c r="F179">
        <v>-2080</v>
      </c>
    </row>
    <row r="180" spans="1:6">
      <c r="A180" t="s">
        <v>146</v>
      </c>
      <c r="B180" s="9">
        <v>42566</v>
      </c>
      <c r="D180" t="s">
        <v>211</v>
      </c>
      <c r="E180" t="s">
        <v>148</v>
      </c>
      <c r="F180">
        <v>-234</v>
      </c>
    </row>
    <row r="181" spans="1:6">
      <c r="A181" t="s">
        <v>146</v>
      </c>
      <c r="B181" s="9">
        <v>42566</v>
      </c>
      <c r="D181" t="s">
        <v>212</v>
      </c>
      <c r="E181" t="s">
        <v>148</v>
      </c>
      <c r="F181">
        <v>-225</v>
      </c>
    </row>
    <row r="182" spans="1:6">
      <c r="A182" t="s">
        <v>146</v>
      </c>
      <c r="B182" s="9">
        <v>42566</v>
      </c>
      <c r="D182" t="s">
        <v>213</v>
      </c>
      <c r="E182" t="s">
        <v>148</v>
      </c>
      <c r="F182">
        <v>-144.75</v>
      </c>
    </row>
    <row r="183" spans="1:6">
      <c r="A183" t="s">
        <v>182</v>
      </c>
      <c r="B183" s="9">
        <v>42570</v>
      </c>
      <c r="C183">
        <v>175</v>
      </c>
      <c r="D183" t="s">
        <v>167</v>
      </c>
      <c r="E183" t="s">
        <v>144</v>
      </c>
      <c r="F183">
        <v>-712.56</v>
      </c>
    </row>
    <row r="184" spans="1:6">
      <c r="A184" t="s">
        <v>138</v>
      </c>
      <c r="B184" s="9">
        <v>42571</v>
      </c>
      <c r="C184">
        <v>1008</v>
      </c>
      <c r="D184" t="s">
        <v>214</v>
      </c>
      <c r="E184" t="s">
        <v>140</v>
      </c>
      <c r="F184">
        <v>5516.05</v>
      </c>
    </row>
    <row r="185" spans="1:6">
      <c r="A185" t="s">
        <v>142</v>
      </c>
      <c r="B185" s="9">
        <v>42574</v>
      </c>
      <c r="C185">
        <v>176</v>
      </c>
      <c r="D185" t="s">
        <v>147</v>
      </c>
      <c r="E185" t="s">
        <v>144</v>
      </c>
      <c r="F185">
        <v>-239.29</v>
      </c>
    </row>
    <row r="186" spans="1:6">
      <c r="A186" t="s">
        <v>158</v>
      </c>
      <c r="B186" s="9">
        <v>42582</v>
      </c>
      <c r="C186">
        <v>1008</v>
      </c>
      <c r="D186" t="s">
        <v>129</v>
      </c>
      <c r="E186" t="s">
        <v>215</v>
      </c>
      <c r="F186">
        <v>148.83000000000001</v>
      </c>
    </row>
    <row r="187" spans="1:6">
      <c r="A187" t="s">
        <v>142</v>
      </c>
      <c r="B187" s="9">
        <v>42582</v>
      </c>
      <c r="C187">
        <v>177</v>
      </c>
      <c r="D187" t="s">
        <v>196</v>
      </c>
      <c r="E187" t="s">
        <v>144</v>
      </c>
      <c r="F187">
        <v>-126</v>
      </c>
    </row>
    <row r="188" spans="1:6">
      <c r="A188" t="s">
        <v>142</v>
      </c>
      <c r="B188" s="9">
        <v>42582</v>
      </c>
      <c r="C188">
        <v>178</v>
      </c>
      <c r="D188" t="s">
        <v>197</v>
      </c>
      <c r="E188" t="s">
        <v>144</v>
      </c>
      <c r="F188">
        <v>-126</v>
      </c>
    </row>
    <row r="189" spans="1:6">
      <c r="A189" t="s">
        <v>142</v>
      </c>
      <c r="B189" s="9">
        <v>42582</v>
      </c>
      <c r="C189">
        <v>179</v>
      </c>
      <c r="D189" t="s">
        <v>198</v>
      </c>
      <c r="E189" t="s">
        <v>144</v>
      </c>
      <c r="F189">
        <v>-128.03</v>
      </c>
    </row>
    <row r="190" spans="1:6">
      <c r="A190" t="s">
        <v>142</v>
      </c>
      <c r="B190" s="9">
        <v>42582</v>
      </c>
      <c r="C190">
        <v>180</v>
      </c>
      <c r="D190" t="s">
        <v>157</v>
      </c>
      <c r="E190" t="s">
        <v>144</v>
      </c>
      <c r="F190">
        <v>-24</v>
      </c>
    </row>
    <row r="191" spans="1:6">
      <c r="A191" t="s">
        <v>142</v>
      </c>
      <c r="B191" s="9">
        <v>42582</v>
      </c>
      <c r="C191">
        <v>181</v>
      </c>
      <c r="D191" t="s">
        <v>156</v>
      </c>
      <c r="E191" t="s">
        <v>144</v>
      </c>
      <c r="F191">
        <v>-80</v>
      </c>
    </row>
    <row r="192" spans="1:6">
      <c r="A192" t="s">
        <v>142</v>
      </c>
      <c r="B192" s="9">
        <v>42582</v>
      </c>
      <c r="C192" t="s">
        <v>339</v>
      </c>
      <c r="D192" t="s">
        <v>194</v>
      </c>
      <c r="E192" t="s">
        <v>144</v>
      </c>
      <c r="F192">
        <v>-12.5</v>
      </c>
    </row>
    <row r="193" spans="1:6">
      <c r="A193" t="s">
        <v>142</v>
      </c>
      <c r="B193" s="9">
        <v>42582</v>
      </c>
      <c r="C193">
        <v>182</v>
      </c>
      <c r="D193" t="s">
        <v>185</v>
      </c>
      <c r="E193" t="s">
        <v>144</v>
      </c>
      <c r="F193">
        <v>-2710.9</v>
      </c>
    </row>
    <row r="194" spans="1:6">
      <c r="A194" t="s">
        <v>158</v>
      </c>
      <c r="B194" s="9">
        <v>42583</v>
      </c>
      <c r="C194">
        <v>1009</v>
      </c>
      <c r="D194" t="s">
        <v>129</v>
      </c>
      <c r="E194" t="s">
        <v>168</v>
      </c>
      <c r="F194">
        <v>-675</v>
      </c>
    </row>
    <row r="195" spans="1:6">
      <c r="A195" t="s">
        <v>146</v>
      </c>
      <c r="B195" s="9">
        <v>42585</v>
      </c>
      <c r="C195">
        <v>21</v>
      </c>
      <c r="D195" t="s">
        <v>179</v>
      </c>
      <c r="E195" t="s">
        <v>148</v>
      </c>
      <c r="F195">
        <v>-532.97</v>
      </c>
    </row>
    <row r="196" spans="1:6">
      <c r="A196" t="s">
        <v>182</v>
      </c>
      <c r="B196" s="9">
        <v>42587</v>
      </c>
      <c r="C196">
        <v>183</v>
      </c>
      <c r="D196" t="s">
        <v>212</v>
      </c>
      <c r="E196" t="s">
        <v>144</v>
      </c>
      <c r="F196">
        <v>-225</v>
      </c>
    </row>
    <row r="197" spans="1:6">
      <c r="A197" t="s">
        <v>182</v>
      </c>
      <c r="B197" s="9">
        <v>42587</v>
      </c>
      <c r="C197">
        <v>184</v>
      </c>
      <c r="D197" t="s">
        <v>213</v>
      </c>
      <c r="E197" t="s">
        <v>144</v>
      </c>
      <c r="F197">
        <v>-144.75</v>
      </c>
    </row>
    <row r="198" spans="1:6">
      <c r="A198" t="s">
        <v>182</v>
      </c>
      <c r="B198" s="9">
        <v>42587</v>
      </c>
      <c r="C198">
        <v>185</v>
      </c>
      <c r="D198" t="s">
        <v>210</v>
      </c>
      <c r="E198" t="s">
        <v>144</v>
      </c>
      <c r="F198">
        <v>-2080</v>
      </c>
    </row>
    <row r="199" spans="1:6">
      <c r="A199" t="s">
        <v>182</v>
      </c>
      <c r="B199" s="9">
        <v>42587</v>
      </c>
      <c r="C199">
        <v>186</v>
      </c>
      <c r="D199" t="s">
        <v>211</v>
      </c>
      <c r="E199" t="s">
        <v>144</v>
      </c>
      <c r="F199">
        <v>-234</v>
      </c>
    </row>
    <row r="200" spans="1:6">
      <c r="A200" t="s">
        <v>142</v>
      </c>
      <c r="B200" s="9">
        <v>42587</v>
      </c>
      <c r="C200">
        <v>187</v>
      </c>
      <c r="D200" t="s">
        <v>212</v>
      </c>
      <c r="E200" t="s">
        <v>144</v>
      </c>
      <c r="F200">
        <v>0</v>
      </c>
    </row>
    <row r="201" spans="1:6">
      <c r="A201" t="s">
        <v>142</v>
      </c>
      <c r="B201" s="9">
        <v>42587</v>
      </c>
      <c r="C201">
        <v>188</v>
      </c>
      <c r="D201" t="s">
        <v>212</v>
      </c>
      <c r="E201" t="s">
        <v>144</v>
      </c>
      <c r="F201">
        <v>0</v>
      </c>
    </row>
    <row r="202" spans="1:6">
      <c r="A202" t="s">
        <v>142</v>
      </c>
      <c r="B202" s="9">
        <v>42587</v>
      </c>
      <c r="C202">
        <v>189</v>
      </c>
      <c r="D202" t="s">
        <v>195</v>
      </c>
      <c r="E202" t="s">
        <v>144</v>
      </c>
      <c r="F202">
        <v>-14625</v>
      </c>
    </row>
    <row r="203" spans="1:6">
      <c r="A203" t="s">
        <v>182</v>
      </c>
      <c r="B203" s="9">
        <v>42594</v>
      </c>
      <c r="C203">
        <v>190</v>
      </c>
      <c r="D203" t="s">
        <v>179</v>
      </c>
      <c r="E203" t="s">
        <v>144</v>
      </c>
      <c r="F203">
        <v>-532.97</v>
      </c>
    </row>
    <row r="204" spans="1:6">
      <c r="A204" t="s">
        <v>146</v>
      </c>
      <c r="B204" s="9">
        <v>42597</v>
      </c>
      <c r="D204" t="s">
        <v>216</v>
      </c>
      <c r="E204" t="s">
        <v>148</v>
      </c>
      <c r="F204">
        <v>-429.87</v>
      </c>
    </row>
    <row r="205" spans="1:6">
      <c r="A205" t="s">
        <v>183</v>
      </c>
      <c r="B205" s="9">
        <v>42597</v>
      </c>
      <c r="D205" t="s">
        <v>147</v>
      </c>
      <c r="E205" t="s">
        <v>184</v>
      </c>
      <c r="F205">
        <v>-2340</v>
      </c>
    </row>
    <row r="206" spans="1:6">
      <c r="A206" t="s">
        <v>192</v>
      </c>
      <c r="B206" s="9">
        <v>42597</v>
      </c>
      <c r="C206">
        <v>191</v>
      </c>
      <c r="D206" t="s">
        <v>212</v>
      </c>
      <c r="E206" t="s">
        <v>144</v>
      </c>
      <c r="F206">
        <v>-6.02</v>
      </c>
    </row>
    <row r="207" spans="1:6">
      <c r="A207" t="s">
        <v>192</v>
      </c>
      <c r="B207" s="9">
        <v>42597</v>
      </c>
      <c r="C207">
        <v>192</v>
      </c>
      <c r="D207" t="s">
        <v>187</v>
      </c>
      <c r="E207" t="s">
        <v>144</v>
      </c>
      <c r="F207">
        <v>-155.47</v>
      </c>
    </row>
    <row r="208" spans="1:6">
      <c r="A208" t="s">
        <v>138</v>
      </c>
      <c r="B208" s="9">
        <v>42602</v>
      </c>
      <c r="C208">
        <v>1009</v>
      </c>
      <c r="D208" t="s">
        <v>217</v>
      </c>
      <c r="E208" t="s">
        <v>140</v>
      </c>
      <c r="F208">
        <v>36575</v>
      </c>
    </row>
    <row r="209" spans="1:6">
      <c r="A209" t="s">
        <v>146</v>
      </c>
      <c r="B209" s="9">
        <v>42608</v>
      </c>
      <c r="D209" t="s">
        <v>218</v>
      </c>
      <c r="E209" t="s">
        <v>148</v>
      </c>
      <c r="F209">
        <v>-1500</v>
      </c>
    </row>
    <row r="210" spans="1:6">
      <c r="A210" t="s">
        <v>180</v>
      </c>
      <c r="B210" s="9">
        <v>42611</v>
      </c>
      <c r="C210">
        <v>83984</v>
      </c>
      <c r="D210" t="s">
        <v>217</v>
      </c>
      <c r="E210" t="s">
        <v>181</v>
      </c>
      <c r="F210">
        <v>36575</v>
      </c>
    </row>
    <row r="211" spans="1:6">
      <c r="A211" t="s">
        <v>189</v>
      </c>
      <c r="B211" s="9">
        <v>42611</v>
      </c>
      <c r="E211" t="s">
        <v>144</v>
      </c>
      <c r="F211">
        <v>36575</v>
      </c>
    </row>
    <row r="212" spans="1:6">
      <c r="A212" t="s">
        <v>158</v>
      </c>
      <c r="B212" s="9">
        <v>42613</v>
      </c>
      <c r="C212">
        <v>1010</v>
      </c>
      <c r="D212" t="s">
        <v>129</v>
      </c>
      <c r="E212" t="s">
        <v>215</v>
      </c>
      <c r="F212">
        <v>148.83000000000001</v>
      </c>
    </row>
    <row r="213" spans="1:6">
      <c r="A213" t="s">
        <v>142</v>
      </c>
      <c r="B213" s="9">
        <v>42613</v>
      </c>
      <c r="C213">
        <v>193</v>
      </c>
      <c r="D213" t="s">
        <v>196</v>
      </c>
      <c r="E213" t="s">
        <v>144</v>
      </c>
      <c r="F213">
        <v>-136</v>
      </c>
    </row>
    <row r="214" spans="1:6">
      <c r="A214" t="s">
        <v>142</v>
      </c>
      <c r="B214" s="9">
        <v>42613</v>
      </c>
      <c r="C214">
        <v>194</v>
      </c>
      <c r="D214" t="s">
        <v>197</v>
      </c>
      <c r="E214" t="s">
        <v>144</v>
      </c>
      <c r="F214">
        <v>-240</v>
      </c>
    </row>
    <row r="215" spans="1:6">
      <c r="A215" t="s">
        <v>142</v>
      </c>
      <c r="B215" s="9">
        <v>42613</v>
      </c>
      <c r="C215">
        <v>195</v>
      </c>
      <c r="D215" t="s">
        <v>198</v>
      </c>
      <c r="E215" t="s">
        <v>144</v>
      </c>
      <c r="F215">
        <v>-118.03</v>
      </c>
    </row>
    <row r="216" spans="1:6">
      <c r="A216" t="s">
        <v>142</v>
      </c>
      <c r="B216" s="9">
        <v>42613</v>
      </c>
      <c r="C216">
        <v>196</v>
      </c>
      <c r="D216" t="s">
        <v>157</v>
      </c>
      <c r="E216" t="s">
        <v>144</v>
      </c>
      <c r="F216">
        <v>-24</v>
      </c>
    </row>
    <row r="217" spans="1:6">
      <c r="A217" t="s">
        <v>142</v>
      </c>
      <c r="B217" s="9">
        <v>42613</v>
      </c>
      <c r="C217">
        <v>197</v>
      </c>
      <c r="D217" t="s">
        <v>156</v>
      </c>
      <c r="E217" t="s">
        <v>144</v>
      </c>
      <c r="F217">
        <v>-80</v>
      </c>
    </row>
    <row r="218" spans="1:6">
      <c r="A218" t="s">
        <v>142</v>
      </c>
      <c r="B218" s="9">
        <v>42613</v>
      </c>
      <c r="C218" t="s">
        <v>339</v>
      </c>
      <c r="D218" t="s">
        <v>194</v>
      </c>
      <c r="E218" t="s">
        <v>144</v>
      </c>
      <c r="F218">
        <v>-12.5</v>
      </c>
    </row>
    <row r="219" spans="1:6">
      <c r="A219" t="s">
        <v>142</v>
      </c>
      <c r="B219" s="9">
        <v>42613</v>
      </c>
      <c r="C219">
        <v>198</v>
      </c>
      <c r="D219" t="s">
        <v>185</v>
      </c>
      <c r="E219" t="s">
        <v>144</v>
      </c>
      <c r="F219">
        <v>-2710.9</v>
      </c>
    </row>
    <row r="220" spans="1:6">
      <c r="A220" t="s">
        <v>158</v>
      </c>
      <c r="B220" s="9">
        <v>42614</v>
      </c>
      <c r="C220">
        <v>1011</v>
      </c>
      <c r="D220" t="s">
        <v>129</v>
      </c>
      <c r="E220" t="s">
        <v>168</v>
      </c>
      <c r="F220">
        <v>-675</v>
      </c>
    </row>
    <row r="221" spans="1:6">
      <c r="A221" t="s">
        <v>182</v>
      </c>
      <c r="B221" s="9">
        <v>42615</v>
      </c>
      <c r="C221">
        <v>199</v>
      </c>
      <c r="D221" t="s">
        <v>216</v>
      </c>
      <c r="E221" t="s">
        <v>144</v>
      </c>
      <c r="F221">
        <v>-429.87</v>
      </c>
    </row>
    <row r="222" spans="1:6">
      <c r="A222" t="s">
        <v>146</v>
      </c>
      <c r="B222" s="9">
        <v>42616</v>
      </c>
      <c r="C222">
        <v>22</v>
      </c>
      <c r="D222" t="s">
        <v>179</v>
      </c>
      <c r="E222" t="s">
        <v>148</v>
      </c>
      <c r="F222">
        <v>-532.97</v>
      </c>
    </row>
    <row r="223" spans="1:6">
      <c r="A223" t="s">
        <v>142</v>
      </c>
      <c r="B223" s="9">
        <v>42618</v>
      </c>
      <c r="C223">
        <v>200</v>
      </c>
      <c r="D223" t="s">
        <v>195</v>
      </c>
      <c r="E223" t="s">
        <v>144</v>
      </c>
      <c r="F223">
        <v>-7325</v>
      </c>
    </row>
    <row r="224" spans="1:6">
      <c r="A224" t="s">
        <v>182</v>
      </c>
      <c r="B224" s="9">
        <v>42626</v>
      </c>
      <c r="C224">
        <v>201</v>
      </c>
      <c r="D224" t="s">
        <v>179</v>
      </c>
      <c r="E224" t="s">
        <v>144</v>
      </c>
      <c r="F224">
        <v>-532.97</v>
      </c>
    </row>
    <row r="225" spans="1:6">
      <c r="A225" t="s">
        <v>142</v>
      </c>
      <c r="B225" s="9">
        <v>42628</v>
      </c>
      <c r="C225">
        <v>202</v>
      </c>
      <c r="D225" t="s">
        <v>191</v>
      </c>
      <c r="E225" t="s">
        <v>144</v>
      </c>
      <c r="F225">
        <v>-2340</v>
      </c>
    </row>
    <row r="226" spans="1:6">
      <c r="A226" t="s">
        <v>138</v>
      </c>
      <c r="B226" s="9">
        <v>42633</v>
      </c>
      <c r="C226">
        <v>1010</v>
      </c>
      <c r="D226" t="s">
        <v>219</v>
      </c>
      <c r="E226" t="s">
        <v>140</v>
      </c>
      <c r="F226">
        <v>16115</v>
      </c>
    </row>
    <row r="227" spans="1:6">
      <c r="A227" t="s">
        <v>158</v>
      </c>
      <c r="B227" s="9">
        <v>42643</v>
      </c>
      <c r="C227">
        <v>1012</v>
      </c>
      <c r="D227" t="s">
        <v>129</v>
      </c>
      <c r="E227" t="s">
        <v>215</v>
      </c>
      <c r="F227">
        <v>148.83000000000001</v>
      </c>
    </row>
    <row r="228" spans="1:6">
      <c r="A228" t="s">
        <v>182</v>
      </c>
      <c r="B228" s="9">
        <v>42643</v>
      </c>
      <c r="C228">
        <v>203</v>
      </c>
      <c r="D228" t="s">
        <v>218</v>
      </c>
      <c r="E228" t="s">
        <v>144</v>
      </c>
      <c r="F228">
        <v>-806</v>
      </c>
    </row>
    <row r="229" spans="1:6">
      <c r="A229" t="s">
        <v>142</v>
      </c>
      <c r="B229" s="9">
        <v>42643</v>
      </c>
      <c r="C229">
        <v>204</v>
      </c>
      <c r="D229" t="s">
        <v>196</v>
      </c>
      <c r="E229" t="s">
        <v>144</v>
      </c>
      <c r="F229">
        <v>-135</v>
      </c>
    </row>
    <row r="230" spans="1:6">
      <c r="A230" t="s">
        <v>142</v>
      </c>
      <c r="B230" s="9">
        <v>42643</v>
      </c>
      <c r="C230">
        <v>205</v>
      </c>
      <c r="D230" t="s">
        <v>197</v>
      </c>
      <c r="E230" t="s">
        <v>144</v>
      </c>
      <c r="F230">
        <v>-215</v>
      </c>
    </row>
    <row r="231" spans="1:6">
      <c r="A231" t="s">
        <v>142</v>
      </c>
      <c r="B231" s="9">
        <v>42643</v>
      </c>
      <c r="C231">
        <v>206</v>
      </c>
      <c r="D231" t="s">
        <v>206</v>
      </c>
      <c r="E231" t="s">
        <v>144</v>
      </c>
      <c r="F231">
        <v>-450</v>
      </c>
    </row>
    <row r="232" spans="1:6">
      <c r="A232" t="s">
        <v>142</v>
      </c>
      <c r="B232" s="9">
        <v>42643</v>
      </c>
      <c r="C232">
        <v>207</v>
      </c>
      <c r="D232" t="s">
        <v>198</v>
      </c>
      <c r="E232" t="s">
        <v>144</v>
      </c>
      <c r="F232">
        <v>-112.95</v>
      </c>
    </row>
    <row r="233" spans="1:6">
      <c r="A233" t="s">
        <v>142</v>
      </c>
      <c r="B233" s="9">
        <v>42643</v>
      </c>
      <c r="C233">
        <v>208</v>
      </c>
      <c r="D233" t="s">
        <v>157</v>
      </c>
      <c r="E233" t="s">
        <v>144</v>
      </c>
      <c r="F233">
        <v>-24</v>
      </c>
    </row>
    <row r="234" spans="1:6">
      <c r="A234" t="s">
        <v>189</v>
      </c>
      <c r="B234" s="9">
        <v>42643</v>
      </c>
      <c r="E234" t="s">
        <v>205</v>
      </c>
      <c r="F234">
        <v>85.92</v>
      </c>
    </row>
    <row r="235" spans="1:6">
      <c r="A235" t="s">
        <v>142</v>
      </c>
      <c r="B235" s="9">
        <v>42643</v>
      </c>
      <c r="C235">
        <v>209</v>
      </c>
      <c r="D235" t="s">
        <v>156</v>
      </c>
      <c r="E235" t="s">
        <v>144</v>
      </c>
      <c r="F235">
        <v>-80</v>
      </c>
    </row>
    <row r="236" spans="1:6">
      <c r="A236" t="s">
        <v>142</v>
      </c>
      <c r="B236" s="9">
        <v>42643</v>
      </c>
      <c r="C236" t="s">
        <v>339</v>
      </c>
      <c r="D236" t="s">
        <v>194</v>
      </c>
      <c r="E236" t="s">
        <v>144</v>
      </c>
      <c r="F236">
        <v>-12.5</v>
      </c>
    </row>
    <row r="237" spans="1:6">
      <c r="A237" t="s">
        <v>142</v>
      </c>
      <c r="B237" s="9">
        <v>42643</v>
      </c>
      <c r="C237">
        <v>210</v>
      </c>
      <c r="D237" t="s">
        <v>185</v>
      </c>
      <c r="E237" t="s">
        <v>144</v>
      </c>
      <c r="F237">
        <v>-2710.9</v>
      </c>
    </row>
    <row r="238" spans="1:6">
      <c r="A238" t="s">
        <v>138</v>
      </c>
      <c r="B238" s="9">
        <v>42644</v>
      </c>
      <c r="C238">
        <v>1011</v>
      </c>
      <c r="D238" t="s">
        <v>220</v>
      </c>
      <c r="E238" t="s">
        <v>140</v>
      </c>
      <c r="F238">
        <v>11172.6</v>
      </c>
    </row>
    <row r="239" spans="1:6">
      <c r="A239" t="s">
        <v>158</v>
      </c>
      <c r="B239" s="9">
        <v>42644</v>
      </c>
      <c r="C239">
        <v>1013</v>
      </c>
      <c r="D239" t="s">
        <v>129</v>
      </c>
      <c r="E239" t="s">
        <v>168</v>
      </c>
      <c r="F239">
        <v>-675</v>
      </c>
    </row>
    <row r="240" spans="1:6">
      <c r="A240" t="s">
        <v>183</v>
      </c>
      <c r="B240" s="9">
        <v>42644</v>
      </c>
      <c r="D240" t="s">
        <v>211</v>
      </c>
      <c r="E240" t="s">
        <v>175</v>
      </c>
      <c r="F240">
        <v>-885</v>
      </c>
    </row>
    <row r="241" spans="1:6">
      <c r="A241" t="s">
        <v>146</v>
      </c>
      <c r="B241" s="9">
        <v>42645</v>
      </c>
      <c r="D241" t="s">
        <v>213</v>
      </c>
      <c r="E241" t="s">
        <v>148</v>
      </c>
      <c r="F241">
        <v>-1287</v>
      </c>
    </row>
    <row r="242" spans="1:6">
      <c r="A242" t="s">
        <v>146</v>
      </c>
      <c r="B242" s="9">
        <v>42646</v>
      </c>
      <c r="C242">
        <v>23</v>
      </c>
      <c r="D242" t="s">
        <v>179</v>
      </c>
      <c r="E242" t="s">
        <v>148</v>
      </c>
      <c r="F242">
        <v>-532.97</v>
      </c>
    </row>
    <row r="243" spans="1:6">
      <c r="A243" t="s">
        <v>138</v>
      </c>
      <c r="B243" s="9">
        <v>42652</v>
      </c>
      <c r="C243">
        <v>1012</v>
      </c>
      <c r="D243" t="s">
        <v>221</v>
      </c>
      <c r="E243" t="s">
        <v>140</v>
      </c>
      <c r="F243">
        <v>2519.39</v>
      </c>
    </row>
    <row r="244" spans="1:6">
      <c r="A244" t="s">
        <v>146</v>
      </c>
      <c r="B244" s="9">
        <v>42653</v>
      </c>
      <c r="C244" t="s">
        <v>342</v>
      </c>
      <c r="D244" t="s">
        <v>167</v>
      </c>
      <c r="E244" t="s">
        <v>148</v>
      </c>
      <c r="F244">
        <v>-712.56</v>
      </c>
    </row>
    <row r="245" spans="1:6">
      <c r="A245" t="s">
        <v>183</v>
      </c>
      <c r="B245" s="9">
        <v>42653</v>
      </c>
      <c r="D245" t="s">
        <v>147</v>
      </c>
      <c r="E245" t="s">
        <v>175</v>
      </c>
      <c r="F245">
        <v>-240</v>
      </c>
    </row>
    <row r="246" spans="1:6">
      <c r="A246" t="s">
        <v>180</v>
      </c>
      <c r="B246" s="9">
        <v>42653</v>
      </c>
      <c r="C246">
        <v>9834</v>
      </c>
      <c r="D246" t="s">
        <v>219</v>
      </c>
      <c r="E246" t="s">
        <v>181</v>
      </c>
      <c r="F246">
        <v>16115</v>
      </c>
    </row>
    <row r="247" spans="1:6">
      <c r="A247" t="s">
        <v>189</v>
      </c>
      <c r="B247" s="9">
        <v>42653</v>
      </c>
      <c r="E247" t="s">
        <v>144</v>
      </c>
      <c r="F247">
        <v>16115</v>
      </c>
    </row>
    <row r="248" spans="1:6">
      <c r="A248" t="s">
        <v>182</v>
      </c>
      <c r="B248" s="9">
        <v>42654</v>
      </c>
      <c r="C248">
        <v>211</v>
      </c>
      <c r="D248" t="s">
        <v>179</v>
      </c>
      <c r="E248" t="s">
        <v>144</v>
      </c>
      <c r="F248">
        <v>-532.97</v>
      </c>
    </row>
    <row r="249" spans="1:6">
      <c r="A249" t="s">
        <v>183</v>
      </c>
      <c r="B249" s="9">
        <v>42654</v>
      </c>
      <c r="D249" t="s">
        <v>195</v>
      </c>
      <c r="E249" t="s">
        <v>175</v>
      </c>
      <c r="F249">
        <v>-2925</v>
      </c>
    </row>
    <row r="250" spans="1:6">
      <c r="A250" t="s">
        <v>138</v>
      </c>
      <c r="B250" s="9">
        <v>42657</v>
      </c>
      <c r="C250">
        <v>1013</v>
      </c>
      <c r="D250" t="s">
        <v>222</v>
      </c>
      <c r="E250" t="s">
        <v>140</v>
      </c>
      <c r="F250">
        <v>5079.4799999999996</v>
      </c>
    </row>
    <row r="251" spans="1:6">
      <c r="A251" t="s">
        <v>180</v>
      </c>
      <c r="B251" s="9">
        <v>42657</v>
      </c>
      <c r="C251">
        <v>9462</v>
      </c>
      <c r="D251" t="s">
        <v>220</v>
      </c>
      <c r="E251" t="s">
        <v>181</v>
      </c>
      <c r="F251">
        <v>5700</v>
      </c>
    </row>
    <row r="252" spans="1:6">
      <c r="A252" t="s">
        <v>182</v>
      </c>
      <c r="B252" s="9">
        <v>42657</v>
      </c>
      <c r="C252">
        <v>212</v>
      </c>
      <c r="D252" t="s">
        <v>167</v>
      </c>
      <c r="E252" t="s">
        <v>144</v>
      </c>
      <c r="F252">
        <v>-712.56</v>
      </c>
    </row>
    <row r="253" spans="1:6">
      <c r="A253" t="s">
        <v>180</v>
      </c>
      <c r="B253" s="9">
        <v>42658</v>
      </c>
      <c r="D253" t="s">
        <v>222</v>
      </c>
      <c r="E253" t="s">
        <v>181</v>
      </c>
      <c r="F253">
        <v>5079.4799999999996</v>
      </c>
    </row>
    <row r="254" spans="1:6">
      <c r="A254" t="s">
        <v>182</v>
      </c>
      <c r="B254" s="9">
        <v>42658</v>
      </c>
      <c r="C254">
        <v>213</v>
      </c>
      <c r="D254" t="s">
        <v>218</v>
      </c>
      <c r="E254" t="s">
        <v>144</v>
      </c>
      <c r="F254">
        <v>-694</v>
      </c>
    </row>
    <row r="255" spans="1:6">
      <c r="A255" t="s">
        <v>180</v>
      </c>
      <c r="B255" s="9">
        <v>42661</v>
      </c>
      <c r="C255">
        <v>2362</v>
      </c>
      <c r="D255" t="s">
        <v>221</v>
      </c>
      <c r="E255" t="s">
        <v>144</v>
      </c>
      <c r="F255">
        <v>1000</v>
      </c>
    </row>
    <row r="256" spans="1:6">
      <c r="A256" t="s">
        <v>180</v>
      </c>
      <c r="B256" s="9">
        <v>42673</v>
      </c>
      <c r="C256">
        <v>9481</v>
      </c>
      <c r="D256" t="s">
        <v>220</v>
      </c>
      <c r="E256" t="s">
        <v>181</v>
      </c>
      <c r="F256">
        <v>5472.6</v>
      </c>
    </row>
    <row r="257" spans="1:6">
      <c r="A257" t="s">
        <v>158</v>
      </c>
      <c r="B257" s="9">
        <v>42674</v>
      </c>
      <c r="C257">
        <v>1014</v>
      </c>
      <c r="D257" t="s">
        <v>129</v>
      </c>
      <c r="E257" t="s">
        <v>215</v>
      </c>
      <c r="F257">
        <v>148.83000000000001</v>
      </c>
    </row>
    <row r="258" spans="1:6">
      <c r="A258" t="s">
        <v>182</v>
      </c>
      <c r="B258" s="9">
        <v>42674</v>
      </c>
      <c r="C258">
        <v>214</v>
      </c>
      <c r="D258" t="s">
        <v>213</v>
      </c>
      <c r="E258" t="s">
        <v>144</v>
      </c>
      <c r="F258">
        <v>-1287</v>
      </c>
    </row>
    <row r="259" spans="1:6">
      <c r="A259" t="s">
        <v>142</v>
      </c>
      <c r="B259" s="9">
        <v>42674</v>
      </c>
      <c r="C259">
        <v>215</v>
      </c>
      <c r="D259" t="s">
        <v>196</v>
      </c>
      <c r="E259" t="s">
        <v>144</v>
      </c>
      <c r="F259">
        <v>-148</v>
      </c>
    </row>
    <row r="260" spans="1:6">
      <c r="A260" t="s">
        <v>142</v>
      </c>
      <c r="B260" s="9">
        <v>42674</v>
      </c>
      <c r="C260">
        <v>216</v>
      </c>
      <c r="D260" t="s">
        <v>197</v>
      </c>
      <c r="E260" t="s">
        <v>144</v>
      </c>
      <c r="F260">
        <v>-231</v>
      </c>
    </row>
    <row r="261" spans="1:6">
      <c r="A261" t="s">
        <v>142</v>
      </c>
      <c r="B261" s="9">
        <v>42674</v>
      </c>
      <c r="C261">
        <v>217</v>
      </c>
      <c r="D261" t="s">
        <v>198</v>
      </c>
      <c r="E261" t="s">
        <v>144</v>
      </c>
      <c r="F261">
        <v>-160.38999999999999</v>
      </c>
    </row>
    <row r="262" spans="1:6">
      <c r="A262" t="s">
        <v>142</v>
      </c>
      <c r="B262" s="9">
        <v>42674</v>
      </c>
      <c r="C262">
        <v>218</v>
      </c>
      <c r="D262" t="s">
        <v>157</v>
      </c>
      <c r="E262" t="s">
        <v>144</v>
      </c>
      <c r="F262">
        <v>-24</v>
      </c>
    </row>
    <row r="263" spans="1:6">
      <c r="A263" t="s">
        <v>142</v>
      </c>
      <c r="B263" s="9">
        <v>42674</v>
      </c>
      <c r="C263">
        <v>219</v>
      </c>
      <c r="D263" t="s">
        <v>156</v>
      </c>
      <c r="E263" t="s">
        <v>144</v>
      </c>
      <c r="F263">
        <v>-80</v>
      </c>
    </row>
    <row r="264" spans="1:6">
      <c r="A264" t="s">
        <v>142</v>
      </c>
      <c r="B264" s="9">
        <v>42674</v>
      </c>
      <c r="C264" t="s">
        <v>339</v>
      </c>
      <c r="D264" t="s">
        <v>194</v>
      </c>
      <c r="E264" t="s">
        <v>144</v>
      </c>
      <c r="F264">
        <v>-12.5</v>
      </c>
    </row>
    <row r="265" spans="1:6">
      <c r="A265" t="s">
        <v>142</v>
      </c>
      <c r="B265" s="9">
        <v>42674</v>
      </c>
      <c r="C265">
        <v>220</v>
      </c>
      <c r="D265" t="s">
        <v>185</v>
      </c>
      <c r="E265" t="s">
        <v>144</v>
      </c>
      <c r="F265">
        <v>-2710.9</v>
      </c>
    </row>
    <row r="266" spans="1:6">
      <c r="A266" t="s">
        <v>158</v>
      </c>
      <c r="B266" s="9">
        <v>42675</v>
      </c>
      <c r="C266">
        <v>1015</v>
      </c>
      <c r="D266" t="s">
        <v>129</v>
      </c>
      <c r="E266" t="s">
        <v>168</v>
      </c>
      <c r="F266">
        <v>-675</v>
      </c>
    </row>
    <row r="267" spans="1:6">
      <c r="A267" t="s">
        <v>146</v>
      </c>
      <c r="B267" s="9">
        <v>42677</v>
      </c>
      <c r="C267">
        <v>24</v>
      </c>
      <c r="D267" t="s">
        <v>179</v>
      </c>
      <c r="E267" t="s">
        <v>148</v>
      </c>
      <c r="F267">
        <v>-532.97</v>
      </c>
    </row>
    <row r="268" spans="1:6">
      <c r="A268" t="s">
        <v>180</v>
      </c>
      <c r="B268" s="9">
        <v>42678</v>
      </c>
      <c r="C268">
        <v>2356</v>
      </c>
      <c r="D268" t="s">
        <v>221</v>
      </c>
      <c r="E268" t="s">
        <v>144</v>
      </c>
      <c r="F268">
        <v>1519.39</v>
      </c>
    </row>
    <row r="269" spans="1:6">
      <c r="A269" t="s">
        <v>182</v>
      </c>
      <c r="B269" s="9">
        <v>42685</v>
      </c>
      <c r="C269">
        <v>221</v>
      </c>
      <c r="D269" t="s">
        <v>179</v>
      </c>
      <c r="E269" t="s">
        <v>144</v>
      </c>
      <c r="F269">
        <v>-532.97</v>
      </c>
    </row>
    <row r="270" spans="1:6">
      <c r="A270" t="s">
        <v>180</v>
      </c>
      <c r="B270" s="9">
        <v>42689</v>
      </c>
      <c r="C270">
        <v>5096</v>
      </c>
      <c r="D270" t="s">
        <v>214</v>
      </c>
      <c r="E270" t="s">
        <v>181</v>
      </c>
      <c r="F270">
        <v>2000</v>
      </c>
    </row>
    <row r="271" spans="1:6">
      <c r="A271" t="s">
        <v>142</v>
      </c>
      <c r="B271" s="9">
        <v>42689</v>
      </c>
      <c r="C271">
        <v>222</v>
      </c>
      <c r="D271" t="s">
        <v>190</v>
      </c>
      <c r="E271" t="s">
        <v>144</v>
      </c>
      <c r="F271">
        <v>-4050</v>
      </c>
    </row>
    <row r="272" spans="1:6">
      <c r="A272" t="s">
        <v>192</v>
      </c>
      <c r="B272" s="9">
        <v>42689</v>
      </c>
      <c r="C272">
        <v>223</v>
      </c>
      <c r="D272" t="s">
        <v>212</v>
      </c>
      <c r="E272" t="s">
        <v>144</v>
      </c>
      <c r="F272">
        <v>-5.94</v>
      </c>
    </row>
    <row r="273" spans="1:6">
      <c r="A273" t="s">
        <v>192</v>
      </c>
      <c r="B273" s="9">
        <v>42689</v>
      </c>
      <c r="C273">
        <v>224</v>
      </c>
      <c r="D273" t="s">
        <v>187</v>
      </c>
      <c r="E273" t="s">
        <v>144</v>
      </c>
      <c r="F273">
        <v>-593.71</v>
      </c>
    </row>
    <row r="274" spans="1:6">
      <c r="A274" t="s">
        <v>138</v>
      </c>
      <c r="B274" s="9">
        <v>42700</v>
      </c>
      <c r="C274">
        <v>1014</v>
      </c>
      <c r="D274" t="s">
        <v>222</v>
      </c>
      <c r="E274" t="s">
        <v>140</v>
      </c>
      <c r="F274">
        <v>5079.4799999999996</v>
      </c>
    </row>
    <row r="275" spans="1:6">
      <c r="A275" t="s">
        <v>158</v>
      </c>
      <c r="B275" s="9">
        <v>42704</v>
      </c>
      <c r="C275">
        <v>1016</v>
      </c>
      <c r="D275" t="s">
        <v>129</v>
      </c>
      <c r="E275" t="s">
        <v>215</v>
      </c>
      <c r="F275">
        <v>148.83000000000001</v>
      </c>
    </row>
    <row r="276" spans="1:6">
      <c r="A276" t="s">
        <v>142</v>
      </c>
      <c r="B276" s="9">
        <v>42704</v>
      </c>
      <c r="C276">
        <v>225</v>
      </c>
      <c r="D276" t="s">
        <v>196</v>
      </c>
      <c r="E276" t="s">
        <v>144</v>
      </c>
      <c r="F276">
        <v>-145</v>
      </c>
    </row>
    <row r="277" spans="1:6">
      <c r="A277" t="s">
        <v>142</v>
      </c>
      <c r="B277" s="9">
        <v>42704</v>
      </c>
      <c r="C277">
        <v>226</v>
      </c>
      <c r="D277" t="s">
        <v>197</v>
      </c>
      <c r="E277" t="s">
        <v>144</v>
      </c>
      <c r="F277">
        <v>-238</v>
      </c>
    </row>
    <row r="278" spans="1:6">
      <c r="A278" t="s">
        <v>142</v>
      </c>
      <c r="B278" s="9">
        <v>42704</v>
      </c>
      <c r="C278">
        <v>227</v>
      </c>
      <c r="D278" t="s">
        <v>198</v>
      </c>
      <c r="E278" t="s">
        <v>144</v>
      </c>
      <c r="F278">
        <v>-166.34</v>
      </c>
    </row>
    <row r="279" spans="1:6">
      <c r="A279" t="s">
        <v>142</v>
      </c>
      <c r="B279" s="9">
        <v>42704</v>
      </c>
      <c r="C279">
        <v>228</v>
      </c>
      <c r="D279" t="s">
        <v>157</v>
      </c>
      <c r="E279" t="s">
        <v>144</v>
      </c>
      <c r="F279">
        <v>-24</v>
      </c>
    </row>
    <row r="280" spans="1:6">
      <c r="A280" t="s">
        <v>142</v>
      </c>
      <c r="B280" s="9">
        <v>42704</v>
      </c>
      <c r="C280">
        <v>229</v>
      </c>
      <c r="D280" t="s">
        <v>156</v>
      </c>
      <c r="E280" t="s">
        <v>144</v>
      </c>
      <c r="F280">
        <v>-80</v>
      </c>
    </row>
    <row r="281" spans="1:6">
      <c r="A281" t="s">
        <v>142</v>
      </c>
      <c r="B281" s="9">
        <v>42704</v>
      </c>
      <c r="C281" t="s">
        <v>339</v>
      </c>
      <c r="D281" t="s">
        <v>194</v>
      </c>
      <c r="E281" t="s">
        <v>144</v>
      </c>
      <c r="F281">
        <v>-12.5</v>
      </c>
    </row>
    <row r="282" spans="1:6">
      <c r="A282" t="s">
        <v>142</v>
      </c>
      <c r="B282" s="9">
        <v>42704</v>
      </c>
      <c r="C282">
        <v>230</v>
      </c>
      <c r="D282" t="s">
        <v>185</v>
      </c>
      <c r="E282" t="s">
        <v>144</v>
      </c>
      <c r="F282">
        <v>-2710.9</v>
      </c>
    </row>
    <row r="283" spans="1:6">
      <c r="A283" t="s">
        <v>158</v>
      </c>
      <c r="B283" s="9">
        <v>42705</v>
      </c>
      <c r="C283">
        <v>1017</v>
      </c>
      <c r="D283" t="s">
        <v>129</v>
      </c>
      <c r="E283" t="s">
        <v>168</v>
      </c>
      <c r="F283">
        <v>-675</v>
      </c>
    </row>
    <row r="284" spans="1:6">
      <c r="A284" t="s">
        <v>142</v>
      </c>
      <c r="B284" s="9">
        <v>42705</v>
      </c>
      <c r="C284">
        <v>231</v>
      </c>
      <c r="D284" t="s">
        <v>223</v>
      </c>
      <c r="E284" t="s">
        <v>144</v>
      </c>
      <c r="F284">
        <v>-250</v>
      </c>
    </row>
    <row r="285" spans="1:6">
      <c r="A285" t="s">
        <v>180</v>
      </c>
      <c r="B285" s="9">
        <v>42706</v>
      </c>
      <c r="C285">
        <v>5127</v>
      </c>
      <c r="D285" t="s">
        <v>214</v>
      </c>
      <c r="E285" t="s">
        <v>181</v>
      </c>
      <c r="F285">
        <v>2000</v>
      </c>
    </row>
    <row r="286" spans="1:6">
      <c r="A286" t="s">
        <v>183</v>
      </c>
      <c r="B286" s="9">
        <v>42706</v>
      </c>
      <c r="D286" t="s">
        <v>147</v>
      </c>
      <c r="E286" t="s">
        <v>184</v>
      </c>
      <c r="F286">
        <v>-530</v>
      </c>
    </row>
    <row r="287" spans="1:6">
      <c r="A287" t="s">
        <v>146</v>
      </c>
      <c r="B287" s="9">
        <v>42707</v>
      </c>
      <c r="C287">
        <v>25</v>
      </c>
      <c r="D287" t="s">
        <v>179</v>
      </c>
      <c r="E287" t="s">
        <v>148</v>
      </c>
      <c r="F287">
        <v>-532.97</v>
      </c>
    </row>
    <row r="288" spans="1:6">
      <c r="A288" t="s">
        <v>180</v>
      </c>
      <c r="B288" s="9">
        <v>42709</v>
      </c>
      <c r="D288" t="s">
        <v>222</v>
      </c>
      <c r="E288" t="s">
        <v>181</v>
      </c>
      <c r="F288">
        <v>5079.4799999999996</v>
      </c>
    </row>
    <row r="289" spans="1:6">
      <c r="A289" t="s">
        <v>189</v>
      </c>
      <c r="B289" s="9">
        <v>42709</v>
      </c>
      <c r="E289" t="s">
        <v>144</v>
      </c>
      <c r="F289">
        <v>5079.4799999999996</v>
      </c>
    </row>
    <row r="290" spans="1:6">
      <c r="A290" t="s">
        <v>138</v>
      </c>
      <c r="B290" s="9">
        <v>42713</v>
      </c>
      <c r="C290">
        <v>1015</v>
      </c>
      <c r="D290" t="s">
        <v>224</v>
      </c>
      <c r="E290" t="s">
        <v>140</v>
      </c>
      <c r="F290">
        <v>1867.89</v>
      </c>
    </row>
    <row r="291" spans="1:6">
      <c r="A291" t="s">
        <v>180</v>
      </c>
      <c r="B291" s="9">
        <v>42713</v>
      </c>
      <c r="C291">
        <v>4537</v>
      </c>
      <c r="D291" t="s">
        <v>224</v>
      </c>
      <c r="E291" t="s">
        <v>181</v>
      </c>
      <c r="F291">
        <v>1867.89</v>
      </c>
    </row>
    <row r="292" spans="1:6">
      <c r="A292" t="s">
        <v>189</v>
      </c>
      <c r="B292" s="9">
        <v>42713</v>
      </c>
      <c r="E292" t="s">
        <v>144</v>
      </c>
      <c r="F292">
        <v>1867.89</v>
      </c>
    </row>
    <row r="293" spans="1:6">
      <c r="A293" t="s">
        <v>146</v>
      </c>
      <c r="B293" s="9">
        <v>42714</v>
      </c>
      <c r="C293">
        <v>837842</v>
      </c>
      <c r="D293" t="s">
        <v>167</v>
      </c>
      <c r="E293" t="s">
        <v>148</v>
      </c>
      <c r="F293">
        <v>-4050</v>
      </c>
    </row>
    <row r="294" spans="1:6">
      <c r="A294" t="s">
        <v>182</v>
      </c>
      <c r="B294" s="9">
        <v>42717</v>
      </c>
      <c r="C294">
        <v>232</v>
      </c>
      <c r="D294" t="s">
        <v>179</v>
      </c>
      <c r="E294" t="s">
        <v>144</v>
      </c>
      <c r="F294">
        <v>-532.97</v>
      </c>
    </row>
    <row r="295" spans="1:6">
      <c r="A295" t="s">
        <v>192</v>
      </c>
      <c r="B295" s="9">
        <v>42719</v>
      </c>
      <c r="C295">
        <v>233</v>
      </c>
      <c r="D295" t="s">
        <v>187</v>
      </c>
      <c r="E295" t="s">
        <v>144</v>
      </c>
      <c r="F295">
        <v>-102.53</v>
      </c>
    </row>
    <row r="296" spans="1:6">
      <c r="A296" t="s">
        <v>180</v>
      </c>
      <c r="B296" s="9">
        <v>42722</v>
      </c>
      <c r="C296">
        <v>5139</v>
      </c>
      <c r="D296" t="s">
        <v>214</v>
      </c>
      <c r="E296" t="s">
        <v>181</v>
      </c>
      <c r="F296">
        <v>1516.05</v>
      </c>
    </row>
    <row r="297" spans="1:6">
      <c r="A297" t="s">
        <v>189</v>
      </c>
      <c r="B297" s="9">
        <v>42722</v>
      </c>
      <c r="E297" t="s">
        <v>144</v>
      </c>
      <c r="F297">
        <v>3516.05</v>
      </c>
    </row>
    <row r="298" spans="1:6">
      <c r="A298" t="s">
        <v>138</v>
      </c>
      <c r="B298" s="9">
        <v>42724</v>
      </c>
      <c r="C298">
        <v>1016</v>
      </c>
      <c r="D298" t="s">
        <v>224</v>
      </c>
      <c r="E298" t="s">
        <v>140</v>
      </c>
      <c r="F298">
        <v>1867.89</v>
      </c>
    </row>
    <row r="299" spans="1:6">
      <c r="A299" t="s">
        <v>180</v>
      </c>
      <c r="B299" s="9">
        <v>42724</v>
      </c>
      <c r="C299">
        <v>4552</v>
      </c>
      <c r="D299" t="s">
        <v>224</v>
      </c>
      <c r="E299" t="s">
        <v>181</v>
      </c>
      <c r="F299">
        <v>1867.89</v>
      </c>
    </row>
    <row r="300" spans="1:6">
      <c r="A300" t="s">
        <v>189</v>
      </c>
      <c r="B300" s="9">
        <v>42724</v>
      </c>
      <c r="E300" t="s">
        <v>144</v>
      </c>
      <c r="F300">
        <v>1867.89</v>
      </c>
    </row>
    <row r="301" spans="1:6">
      <c r="A301" t="s">
        <v>138</v>
      </c>
      <c r="B301" s="9">
        <v>42731</v>
      </c>
      <c r="C301">
        <v>1017</v>
      </c>
      <c r="D301" t="s">
        <v>224</v>
      </c>
      <c r="E301" t="s">
        <v>140</v>
      </c>
      <c r="F301">
        <v>1924.4</v>
      </c>
    </row>
    <row r="302" spans="1:6">
      <c r="A302" t="s">
        <v>142</v>
      </c>
      <c r="B302" s="9">
        <v>42734</v>
      </c>
      <c r="C302">
        <v>234</v>
      </c>
      <c r="D302" t="s">
        <v>195</v>
      </c>
      <c r="E302" t="s">
        <v>144</v>
      </c>
      <c r="F302">
        <v>-1650</v>
      </c>
    </row>
    <row r="303" spans="1:6">
      <c r="A303" t="s">
        <v>142</v>
      </c>
      <c r="B303" s="9">
        <v>42734</v>
      </c>
      <c r="C303">
        <v>235</v>
      </c>
      <c r="D303" t="s">
        <v>206</v>
      </c>
      <c r="E303" t="s">
        <v>144</v>
      </c>
      <c r="F303">
        <v>-450</v>
      </c>
    </row>
    <row r="304" spans="1:6">
      <c r="A304" t="s">
        <v>189</v>
      </c>
      <c r="B304" s="9">
        <v>42734</v>
      </c>
      <c r="E304" t="s">
        <v>205</v>
      </c>
      <c r="F304">
        <v>72.39</v>
      </c>
    </row>
    <row r="305" spans="1:6">
      <c r="A305" t="s">
        <v>158</v>
      </c>
      <c r="B305" s="9">
        <v>42735</v>
      </c>
      <c r="C305">
        <v>1018</v>
      </c>
      <c r="D305" t="s">
        <v>129</v>
      </c>
      <c r="E305" t="s">
        <v>215</v>
      </c>
      <c r="F305">
        <v>148.83000000000001</v>
      </c>
    </row>
    <row r="306" spans="1:6">
      <c r="A306" t="s">
        <v>142</v>
      </c>
      <c r="B306" s="9">
        <v>42735</v>
      </c>
      <c r="C306">
        <v>236</v>
      </c>
      <c r="D306" t="s">
        <v>196</v>
      </c>
      <c r="E306" t="s">
        <v>144</v>
      </c>
      <c r="F306">
        <v>-156</v>
      </c>
    </row>
    <row r="307" spans="1:6">
      <c r="A307" t="s">
        <v>142</v>
      </c>
      <c r="B307" s="9">
        <v>42735</v>
      </c>
      <c r="C307">
        <v>237</v>
      </c>
      <c r="D307" t="s">
        <v>197</v>
      </c>
      <c r="E307" t="s">
        <v>144</v>
      </c>
      <c r="F307">
        <v>-218</v>
      </c>
    </row>
    <row r="308" spans="1:6">
      <c r="A308" t="s">
        <v>142</v>
      </c>
      <c r="B308" s="9">
        <v>42735</v>
      </c>
      <c r="C308">
        <v>238</v>
      </c>
      <c r="D308" t="s">
        <v>198</v>
      </c>
      <c r="E308" t="s">
        <v>144</v>
      </c>
      <c r="F308">
        <v>-132.94999999999999</v>
      </c>
    </row>
    <row r="309" spans="1:6">
      <c r="A309" t="s">
        <v>142</v>
      </c>
      <c r="B309" s="9">
        <v>42735</v>
      </c>
      <c r="C309">
        <v>239</v>
      </c>
      <c r="D309" t="s">
        <v>157</v>
      </c>
      <c r="E309" t="s">
        <v>144</v>
      </c>
      <c r="F309">
        <v>-24</v>
      </c>
    </row>
    <row r="310" spans="1:6">
      <c r="A310" t="s">
        <v>142</v>
      </c>
      <c r="B310" s="9">
        <v>42735</v>
      </c>
      <c r="C310">
        <v>240</v>
      </c>
      <c r="D310" t="s">
        <v>156</v>
      </c>
      <c r="E310" t="s">
        <v>144</v>
      </c>
      <c r="F310">
        <v>-80</v>
      </c>
    </row>
    <row r="311" spans="1:6">
      <c r="A311" t="s">
        <v>142</v>
      </c>
      <c r="B311" s="9">
        <v>42735</v>
      </c>
      <c r="C311" t="s">
        <v>339</v>
      </c>
      <c r="D311" t="s">
        <v>194</v>
      </c>
      <c r="E311" t="s">
        <v>144</v>
      </c>
      <c r="F311">
        <v>-12.5</v>
      </c>
    </row>
    <row r="312" spans="1:6">
      <c r="A312" t="s">
        <v>142</v>
      </c>
      <c r="B312" s="9">
        <v>42735</v>
      </c>
      <c r="C312">
        <v>241</v>
      </c>
      <c r="D312" t="s">
        <v>185</v>
      </c>
      <c r="E312" t="s">
        <v>144</v>
      </c>
      <c r="F312">
        <v>-2710.9</v>
      </c>
    </row>
    <row r="313" spans="1:6">
      <c r="A313" t="s">
        <v>158</v>
      </c>
      <c r="B313" s="9">
        <v>42735</v>
      </c>
      <c r="C313" t="s">
        <v>343</v>
      </c>
      <c r="E313" t="s">
        <v>177</v>
      </c>
      <c r="F313">
        <v>44435.91</v>
      </c>
    </row>
    <row r="314" spans="1:6">
      <c r="A314" t="s">
        <v>146</v>
      </c>
      <c r="B314" s="9">
        <v>42737</v>
      </c>
      <c r="D314" t="s">
        <v>225</v>
      </c>
      <c r="E314" t="s">
        <v>148</v>
      </c>
      <c r="F314">
        <v>-1500</v>
      </c>
    </row>
    <row r="315" spans="1:6">
      <c r="A315" t="s">
        <v>146</v>
      </c>
      <c r="B315" s="9">
        <v>42738</v>
      </c>
      <c r="C315">
        <v>26</v>
      </c>
      <c r="D315" t="s">
        <v>179</v>
      </c>
      <c r="E315" t="s">
        <v>148</v>
      </c>
      <c r="F315">
        <v>-532.97</v>
      </c>
    </row>
    <row r="316" spans="1:6">
      <c r="A316" t="s">
        <v>182</v>
      </c>
      <c r="B316" s="9">
        <v>42738</v>
      </c>
      <c r="C316">
        <v>242</v>
      </c>
      <c r="D316" t="s">
        <v>167</v>
      </c>
      <c r="E316" t="s">
        <v>144</v>
      </c>
      <c r="F316">
        <v>-4050</v>
      </c>
    </row>
    <row r="317" spans="1:6">
      <c r="A317" t="s">
        <v>146</v>
      </c>
      <c r="B317" s="9">
        <v>42739</v>
      </c>
      <c r="D317" t="s">
        <v>210</v>
      </c>
      <c r="E317" t="s">
        <v>148</v>
      </c>
      <c r="F317">
        <v>-23.84</v>
      </c>
    </row>
    <row r="318" spans="1:6">
      <c r="A318" t="s">
        <v>138</v>
      </c>
      <c r="B318" s="9">
        <v>42739</v>
      </c>
      <c r="C318">
        <v>1018</v>
      </c>
      <c r="D318" t="s">
        <v>226</v>
      </c>
      <c r="E318" t="s">
        <v>140</v>
      </c>
      <c r="F318">
        <v>95.69</v>
      </c>
    </row>
    <row r="319" spans="1:6">
      <c r="A319" t="s">
        <v>180</v>
      </c>
      <c r="B319" s="9">
        <v>42739</v>
      </c>
      <c r="C319">
        <v>1187</v>
      </c>
      <c r="D319" t="s">
        <v>226</v>
      </c>
      <c r="E319" t="s">
        <v>181</v>
      </c>
      <c r="F319">
        <v>95.69</v>
      </c>
    </row>
    <row r="320" spans="1:6">
      <c r="A320" t="s">
        <v>189</v>
      </c>
      <c r="B320" s="9">
        <v>42741</v>
      </c>
      <c r="E320" t="s">
        <v>144</v>
      </c>
      <c r="F320">
        <v>95.69</v>
      </c>
    </row>
    <row r="321" spans="1:6">
      <c r="A321" t="s">
        <v>180</v>
      </c>
      <c r="B321" s="9">
        <v>42742</v>
      </c>
      <c r="C321">
        <v>4588</v>
      </c>
      <c r="D321" t="s">
        <v>224</v>
      </c>
      <c r="E321" t="s">
        <v>181</v>
      </c>
      <c r="F321">
        <v>1924.4</v>
      </c>
    </row>
    <row r="322" spans="1:6">
      <c r="A322" t="s">
        <v>189</v>
      </c>
      <c r="B322" s="9">
        <v>42742</v>
      </c>
      <c r="E322" t="s">
        <v>144</v>
      </c>
      <c r="F322">
        <v>1924.4</v>
      </c>
    </row>
    <row r="323" spans="1:6">
      <c r="A323" t="s">
        <v>138</v>
      </c>
      <c r="B323" s="9">
        <v>42742</v>
      </c>
      <c r="C323">
        <v>1019</v>
      </c>
      <c r="D323" t="s">
        <v>227</v>
      </c>
      <c r="E323" t="s">
        <v>140</v>
      </c>
      <c r="F323">
        <v>3915</v>
      </c>
    </row>
    <row r="324" spans="1:6">
      <c r="A324" t="s">
        <v>189</v>
      </c>
      <c r="B324" s="9">
        <v>42742</v>
      </c>
      <c r="E324" t="s">
        <v>144</v>
      </c>
      <c r="F324">
        <v>210</v>
      </c>
    </row>
    <row r="325" spans="1:6">
      <c r="A325" t="s">
        <v>146</v>
      </c>
      <c r="B325" s="9">
        <v>42745</v>
      </c>
      <c r="C325" t="s">
        <v>344</v>
      </c>
      <c r="D325" t="s">
        <v>167</v>
      </c>
      <c r="E325" t="s">
        <v>148</v>
      </c>
      <c r="F325">
        <v>-712.56</v>
      </c>
    </row>
    <row r="326" spans="1:6">
      <c r="A326" t="s">
        <v>183</v>
      </c>
      <c r="B326" s="9">
        <v>42745</v>
      </c>
      <c r="D326" t="s">
        <v>147</v>
      </c>
      <c r="E326" t="s">
        <v>184</v>
      </c>
      <c r="F326">
        <v>-1172.3</v>
      </c>
    </row>
    <row r="327" spans="1:6">
      <c r="A327" t="s">
        <v>182</v>
      </c>
      <c r="B327" s="9">
        <v>42748</v>
      </c>
      <c r="C327">
        <v>243</v>
      </c>
      <c r="D327" t="s">
        <v>179</v>
      </c>
      <c r="E327" t="s">
        <v>144</v>
      </c>
      <c r="F327">
        <v>-532.97</v>
      </c>
    </row>
    <row r="328" spans="1:6">
      <c r="A328" t="s">
        <v>228</v>
      </c>
      <c r="B328" s="9">
        <v>42748</v>
      </c>
      <c r="C328">
        <v>10001</v>
      </c>
      <c r="D328" t="s">
        <v>229</v>
      </c>
      <c r="E328" t="s">
        <v>144</v>
      </c>
      <c r="F328">
        <v>-1299.6099999999999</v>
      </c>
    </row>
    <row r="329" spans="1:6">
      <c r="A329" t="s">
        <v>228</v>
      </c>
      <c r="B329" s="9">
        <v>42748</v>
      </c>
      <c r="C329">
        <v>10002</v>
      </c>
      <c r="D329" t="s">
        <v>230</v>
      </c>
      <c r="E329" t="s">
        <v>144</v>
      </c>
      <c r="F329">
        <v>-890.57</v>
      </c>
    </row>
    <row r="330" spans="1:6">
      <c r="A330" t="s">
        <v>228</v>
      </c>
      <c r="B330" s="9">
        <v>42748</v>
      </c>
      <c r="C330">
        <v>10003</v>
      </c>
      <c r="D330" t="s">
        <v>231</v>
      </c>
      <c r="E330" t="s">
        <v>144</v>
      </c>
      <c r="F330">
        <v>-1033.99</v>
      </c>
    </row>
    <row r="331" spans="1:6">
      <c r="A331" t="s">
        <v>228</v>
      </c>
      <c r="B331" s="9">
        <v>42750</v>
      </c>
      <c r="C331">
        <v>10004</v>
      </c>
      <c r="D331" t="s">
        <v>230</v>
      </c>
      <c r="E331" t="s">
        <v>144</v>
      </c>
      <c r="F331">
        <v>-921.28</v>
      </c>
    </row>
    <row r="332" spans="1:6">
      <c r="A332" t="s">
        <v>142</v>
      </c>
      <c r="B332" s="9">
        <v>42750</v>
      </c>
      <c r="C332">
        <v>244</v>
      </c>
      <c r="D332" t="s">
        <v>191</v>
      </c>
      <c r="E332" t="s">
        <v>144</v>
      </c>
      <c r="F332">
        <v>-530</v>
      </c>
    </row>
    <row r="333" spans="1:6">
      <c r="A333" t="s">
        <v>192</v>
      </c>
      <c r="B333" s="9">
        <v>42750</v>
      </c>
      <c r="C333">
        <v>245</v>
      </c>
      <c r="D333" t="s">
        <v>187</v>
      </c>
      <c r="E333" t="s">
        <v>144</v>
      </c>
      <c r="F333">
        <v>-72.180000000000007</v>
      </c>
    </row>
    <row r="334" spans="1:6">
      <c r="A334" t="s">
        <v>146</v>
      </c>
      <c r="B334" s="9">
        <v>42751</v>
      </c>
      <c r="D334" t="s">
        <v>153</v>
      </c>
      <c r="E334" t="s">
        <v>148</v>
      </c>
      <c r="F334">
        <v>-300</v>
      </c>
    </row>
    <row r="335" spans="1:6">
      <c r="A335" t="s">
        <v>138</v>
      </c>
      <c r="B335" s="9">
        <v>42751</v>
      </c>
      <c r="C335">
        <v>1020</v>
      </c>
      <c r="D335" t="s">
        <v>232</v>
      </c>
      <c r="E335" t="s">
        <v>140</v>
      </c>
      <c r="F335">
        <v>13900</v>
      </c>
    </row>
    <row r="336" spans="1:6">
      <c r="A336" t="s">
        <v>146</v>
      </c>
      <c r="B336" s="9">
        <v>42752</v>
      </c>
      <c r="D336" t="s">
        <v>211</v>
      </c>
      <c r="E336" t="s">
        <v>148</v>
      </c>
      <c r="F336">
        <v>-140</v>
      </c>
    </row>
    <row r="337" spans="1:6">
      <c r="A337" t="s">
        <v>182</v>
      </c>
      <c r="B337" s="9">
        <v>42752</v>
      </c>
      <c r="C337">
        <v>246</v>
      </c>
      <c r="D337" t="s">
        <v>167</v>
      </c>
      <c r="E337" t="s">
        <v>144</v>
      </c>
      <c r="F337">
        <v>-712.56</v>
      </c>
    </row>
    <row r="338" spans="1:6">
      <c r="A338" t="s">
        <v>138</v>
      </c>
      <c r="B338" s="9">
        <v>42752</v>
      </c>
      <c r="C338">
        <v>1021</v>
      </c>
      <c r="D338" t="s">
        <v>233</v>
      </c>
      <c r="E338" t="s">
        <v>140</v>
      </c>
      <c r="F338">
        <v>3186</v>
      </c>
    </row>
    <row r="339" spans="1:6">
      <c r="A339" t="s">
        <v>180</v>
      </c>
      <c r="B339" s="9">
        <v>42752</v>
      </c>
      <c r="C339">
        <v>159</v>
      </c>
      <c r="D339" t="s">
        <v>233</v>
      </c>
      <c r="E339" t="s">
        <v>181</v>
      </c>
      <c r="F339">
        <v>400</v>
      </c>
    </row>
    <row r="340" spans="1:6">
      <c r="A340" t="s">
        <v>189</v>
      </c>
      <c r="B340" s="9">
        <v>42752</v>
      </c>
      <c r="E340" t="s">
        <v>144</v>
      </c>
      <c r="F340">
        <v>400</v>
      </c>
    </row>
    <row r="341" spans="1:6">
      <c r="A341" t="s">
        <v>138</v>
      </c>
      <c r="B341" s="9">
        <v>42755</v>
      </c>
      <c r="C341">
        <v>1022</v>
      </c>
      <c r="D341" t="s">
        <v>234</v>
      </c>
      <c r="E341" t="s">
        <v>140</v>
      </c>
      <c r="F341">
        <v>2092</v>
      </c>
    </row>
    <row r="342" spans="1:6">
      <c r="A342" t="s">
        <v>183</v>
      </c>
      <c r="B342" s="9">
        <v>42755</v>
      </c>
      <c r="D342" t="s">
        <v>147</v>
      </c>
      <c r="E342" t="s">
        <v>184</v>
      </c>
      <c r="F342">
        <v>-739</v>
      </c>
    </row>
    <row r="343" spans="1:6">
      <c r="A343" t="s">
        <v>146</v>
      </c>
      <c r="B343" s="9">
        <v>42755</v>
      </c>
      <c r="D343" t="s">
        <v>225</v>
      </c>
      <c r="E343" t="s">
        <v>148</v>
      </c>
      <c r="F343">
        <v>-2000</v>
      </c>
    </row>
    <row r="344" spans="1:6">
      <c r="A344" t="s">
        <v>146</v>
      </c>
      <c r="B344" s="9">
        <v>42755</v>
      </c>
      <c r="D344" t="s">
        <v>156</v>
      </c>
      <c r="E344" t="s">
        <v>148</v>
      </c>
      <c r="F344">
        <v>-56.17</v>
      </c>
    </row>
    <row r="345" spans="1:6">
      <c r="A345" t="s">
        <v>146</v>
      </c>
      <c r="B345" s="9">
        <v>42756</v>
      </c>
      <c r="C345" s="10">
        <v>41277</v>
      </c>
      <c r="D345" t="s">
        <v>198</v>
      </c>
      <c r="E345" t="s">
        <v>148</v>
      </c>
      <c r="F345">
        <v>-122.68</v>
      </c>
    </row>
    <row r="346" spans="1:6">
      <c r="A346" t="s">
        <v>180</v>
      </c>
      <c r="B346" s="9">
        <v>42759</v>
      </c>
      <c r="C346">
        <v>1705</v>
      </c>
      <c r="D346" t="s">
        <v>234</v>
      </c>
      <c r="E346" t="s">
        <v>181</v>
      </c>
      <c r="F346">
        <v>2092</v>
      </c>
    </row>
    <row r="347" spans="1:6">
      <c r="A347" t="s">
        <v>189</v>
      </c>
      <c r="B347" s="9">
        <v>42762</v>
      </c>
      <c r="E347" t="s">
        <v>144</v>
      </c>
      <c r="F347">
        <v>2092</v>
      </c>
    </row>
    <row r="348" spans="1:6">
      <c r="A348" t="s">
        <v>228</v>
      </c>
      <c r="B348" s="9">
        <v>42762</v>
      </c>
      <c r="C348">
        <v>10005</v>
      </c>
      <c r="D348" t="s">
        <v>229</v>
      </c>
      <c r="E348" t="s">
        <v>144</v>
      </c>
      <c r="F348">
        <v>-1299.5999999999999</v>
      </c>
    </row>
    <row r="349" spans="1:6">
      <c r="A349" t="s">
        <v>228</v>
      </c>
      <c r="B349" s="9">
        <v>42762</v>
      </c>
      <c r="C349">
        <v>10006</v>
      </c>
      <c r="D349" t="s">
        <v>231</v>
      </c>
      <c r="E349" t="s">
        <v>144</v>
      </c>
      <c r="F349">
        <v>-1064.04</v>
      </c>
    </row>
    <row r="350" spans="1:6">
      <c r="A350" t="s">
        <v>183</v>
      </c>
      <c r="B350" s="9">
        <v>42763</v>
      </c>
      <c r="D350" t="s">
        <v>235</v>
      </c>
      <c r="E350" t="s">
        <v>175</v>
      </c>
      <c r="F350">
        <v>-695</v>
      </c>
    </row>
    <row r="351" spans="1:6">
      <c r="A351" t="s">
        <v>138</v>
      </c>
      <c r="B351" s="9">
        <v>42765</v>
      </c>
      <c r="C351">
        <v>1023</v>
      </c>
      <c r="D351" t="s">
        <v>236</v>
      </c>
      <c r="E351" t="s">
        <v>140</v>
      </c>
      <c r="F351">
        <v>1868.36</v>
      </c>
    </row>
    <row r="352" spans="1:6">
      <c r="A352" t="s">
        <v>182</v>
      </c>
      <c r="B352" s="9">
        <v>42766</v>
      </c>
      <c r="C352">
        <v>247</v>
      </c>
      <c r="D352" t="s">
        <v>210</v>
      </c>
      <c r="E352" t="s">
        <v>144</v>
      </c>
      <c r="F352">
        <v>-23.84</v>
      </c>
    </row>
    <row r="353" spans="1:6">
      <c r="A353" t="s">
        <v>146</v>
      </c>
      <c r="B353" s="9">
        <v>42766</v>
      </c>
      <c r="D353" t="s">
        <v>225</v>
      </c>
      <c r="E353" t="s">
        <v>148</v>
      </c>
      <c r="F353">
        <v>-2000</v>
      </c>
    </row>
    <row r="354" spans="1:6">
      <c r="A354" t="s">
        <v>158</v>
      </c>
      <c r="B354" s="9">
        <v>42766</v>
      </c>
      <c r="C354">
        <v>1100</v>
      </c>
      <c r="D354" t="s">
        <v>129</v>
      </c>
      <c r="E354" t="s">
        <v>215</v>
      </c>
      <c r="F354">
        <v>148.83000000000001</v>
      </c>
    </row>
    <row r="355" spans="1:6">
      <c r="A355" t="s">
        <v>158</v>
      </c>
      <c r="B355" s="9">
        <v>42766</v>
      </c>
      <c r="C355">
        <v>1101</v>
      </c>
      <c r="D355" t="s">
        <v>129</v>
      </c>
      <c r="E355" t="s">
        <v>168</v>
      </c>
      <c r="F355">
        <v>-675</v>
      </c>
    </row>
    <row r="356" spans="1:6">
      <c r="A356" t="s">
        <v>180</v>
      </c>
      <c r="B356" s="9">
        <v>42766</v>
      </c>
      <c r="C356">
        <v>98492</v>
      </c>
      <c r="D356" t="s">
        <v>232</v>
      </c>
      <c r="E356" t="s">
        <v>181</v>
      </c>
      <c r="F356">
        <v>13900</v>
      </c>
    </row>
    <row r="357" spans="1:6">
      <c r="A357" t="s">
        <v>189</v>
      </c>
      <c r="B357" s="9">
        <v>42766</v>
      </c>
      <c r="E357" t="s">
        <v>144</v>
      </c>
      <c r="F357">
        <v>13900</v>
      </c>
    </row>
    <row r="358" spans="1:6">
      <c r="A358" t="s">
        <v>182</v>
      </c>
      <c r="B358" s="9">
        <v>42766</v>
      </c>
      <c r="C358">
        <v>248</v>
      </c>
      <c r="D358" t="s">
        <v>225</v>
      </c>
      <c r="E358" t="s">
        <v>144</v>
      </c>
      <c r="F358">
        <v>-3500</v>
      </c>
    </row>
    <row r="359" spans="1:6">
      <c r="A359" t="s">
        <v>142</v>
      </c>
      <c r="B359" s="9">
        <v>42766</v>
      </c>
      <c r="C359">
        <v>249</v>
      </c>
      <c r="D359" t="s">
        <v>196</v>
      </c>
      <c r="E359" t="s">
        <v>144</v>
      </c>
      <c r="F359">
        <v>-142</v>
      </c>
    </row>
    <row r="360" spans="1:6">
      <c r="A360" t="s">
        <v>142</v>
      </c>
      <c r="B360" s="9">
        <v>42766</v>
      </c>
      <c r="C360">
        <v>250</v>
      </c>
      <c r="D360" t="s">
        <v>197</v>
      </c>
      <c r="E360" t="s">
        <v>144</v>
      </c>
      <c r="F360">
        <v>-236</v>
      </c>
    </row>
    <row r="361" spans="1:6">
      <c r="A361" t="s">
        <v>142</v>
      </c>
      <c r="B361" s="9">
        <v>42766</v>
      </c>
      <c r="C361">
        <v>251</v>
      </c>
      <c r="D361" t="s">
        <v>157</v>
      </c>
      <c r="E361" t="s">
        <v>144</v>
      </c>
      <c r="F361">
        <v>-24</v>
      </c>
    </row>
    <row r="362" spans="1:6">
      <c r="A362" t="s">
        <v>142</v>
      </c>
      <c r="B362" s="9">
        <v>42766</v>
      </c>
      <c r="C362">
        <v>252</v>
      </c>
      <c r="D362" t="s">
        <v>156</v>
      </c>
      <c r="E362" t="s">
        <v>144</v>
      </c>
      <c r="F362">
        <v>-80</v>
      </c>
    </row>
    <row r="363" spans="1:6">
      <c r="A363" t="s">
        <v>142</v>
      </c>
      <c r="B363" s="9">
        <v>42766</v>
      </c>
      <c r="C363" t="s">
        <v>339</v>
      </c>
      <c r="D363" t="s">
        <v>194</v>
      </c>
      <c r="E363" t="s">
        <v>144</v>
      </c>
      <c r="F363">
        <v>-12.5</v>
      </c>
    </row>
    <row r="364" spans="1:6">
      <c r="A364" t="s">
        <v>142</v>
      </c>
      <c r="B364" s="9">
        <v>42766</v>
      </c>
      <c r="C364">
        <v>253</v>
      </c>
      <c r="D364" t="s">
        <v>185</v>
      </c>
      <c r="E364" t="s">
        <v>144</v>
      </c>
      <c r="F364">
        <v>-2710.9</v>
      </c>
    </row>
    <row r="365" spans="1:6">
      <c r="A365" t="s">
        <v>146</v>
      </c>
      <c r="B365" s="9">
        <v>42767</v>
      </c>
      <c r="D365" t="s">
        <v>210</v>
      </c>
      <c r="E365" t="s">
        <v>148</v>
      </c>
      <c r="F365">
        <v>-1938</v>
      </c>
    </row>
    <row r="366" spans="1:6">
      <c r="A366" t="s">
        <v>138</v>
      </c>
      <c r="B366" s="9">
        <v>42767</v>
      </c>
      <c r="C366">
        <v>1024</v>
      </c>
      <c r="D366" t="s">
        <v>237</v>
      </c>
      <c r="E366" t="s">
        <v>140</v>
      </c>
      <c r="F366">
        <v>5019.08</v>
      </c>
    </row>
    <row r="367" spans="1:6">
      <c r="A367" t="s">
        <v>182</v>
      </c>
      <c r="B367" s="9">
        <v>42769</v>
      </c>
      <c r="C367">
        <v>254</v>
      </c>
      <c r="D367" t="s">
        <v>198</v>
      </c>
      <c r="E367" t="s">
        <v>144</v>
      </c>
      <c r="F367">
        <v>-122.68</v>
      </c>
    </row>
    <row r="368" spans="1:6">
      <c r="A368" t="s">
        <v>146</v>
      </c>
      <c r="B368" s="9">
        <v>42771</v>
      </c>
      <c r="C368" t="s">
        <v>345</v>
      </c>
      <c r="D368" t="s">
        <v>210</v>
      </c>
      <c r="E368" t="s">
        <v>148</v>
      </c>
      <c r="F368">
        <v>-2320</v>
      </c>
    </row>
    <row r="369" spans="1:6">
      <c r="A369" t="s">
        <v>238</v>
      </c>
      <c r="B369" s="9">
        <v>42773</v>
      </c>
      <c r="C369">
        <v>255</v>
      </c>
      <c r="D369" t="s">
        <v>239</v>
      </c>
      <c r="E369" t="s">
        <v>144</v>
      </c>
      <c r="F369">
        <v>-513.36</v>
      </c>
    </row>
    <row r="370" spans="1:6">
      <c r="A370" t="s">
        <v>238</v>
      </c>
      <c r="B370" s="9">
        <v>42773</v>
      </c>
      <c r="C370">
        <v>256</v>
      </c>
      <c r="D370" t="s">
        <v>240</v>
      </c>
      <c r="E370" t="s">
        <v>144</v>
      </c>
      <c r="F370">
        <v>-2159.71</v>
      </c>
    </row>
    <row r="371" spans="1:6">
      <c r="A371" t="s">
        <v>238</v>
      </c>
      <c r="B371" s="9">
        <v>42773</v>
      </c>
      <c r="C371">
        <v>257</v>
      </c>
      <c r="D371" t="s">
        <v>167</v>
      </c>
      <c r="E371" t="s">
        <v>144</v>
      </c>
      <c r="F371">
        <v>-125</v>
      </c>
    </row>
    <row r="372" spans="1:6">
      <c r="A372" t="s">
        <v>238</v>
      </c>
      <c r="B372" s="9">
        <v>42773</v>
      </c>
      <c r="C372">
        <v>258</v>
      </c>
      <c r="D372" t="s">
        <v>188</v>
      </c>
      <c r="E372" t="s">
        <v>144</v>
      </c>
      <c r="F372">
        <v>-804.16</v>
      </c>
    </row>
    <row r="373" spans="1:6">
      <c r="A373" t="s">
        <v>182</v>
      </c>
      <c r="B373" s="9">
        <v>42776</v>
      </c>
      <c r="C373">
        <v>259</v>
      </c>
      <c r="D373" t="s">
        <v>156</v>
      </c>
      <c r="E373" t="s">
        <v>144</v>
      </c>
      <c r="F373">
        <v>-56.17</v>
      </c>
    </row>
    <row r="374" spans="1:6">
      <c r="A374" t="s">
        <v>182</v>
      </c>
      <c r="B374" s="9">
        <v>42776</v>
      </c>
      <c r="C374">
        <v>260</v>
      </c>
      <c r="D374" t="s">
        <v>179</v>
      </c>
      <c r="E374" t="s">
        <v>144</v>
      </c>
      <c r="F374">
        <v>-532.97</v>
      </c>
    </row>
    <row r="375" spans="1:6">
      <c r="A375" t="s">
        <v>182</v>
      </c>
      <c r="B375" s="9">
        <v>42776</v>
      </c>
      <c r="C375">
        <v>261</v>
      </c>
      <c r="D375" t="s">
        <v>211</v>
      </c>
      <c r="E375" t="s">
        <v>144</v>
      </c>
      <c r="F375">
        <v>-140</v>
      </c>
    </row>
    <row r="376" spans="1:6">
      <c r="A376" t="s">
        <v>182</v>
      </c>
      <c r="B376" s="9">
        <v>42776</v>
      </c>
      <c r="C376">
        <v>262</v>
      </c>
      <c r="D376" t="s">
        <v>153</v>
      </c>
      <c r="E376" t="s">
        <v>144</v>
      </c>
      <c r="F376">
        <v>-300</v>
      </c>
    </row>
    <row r="377" spans="1:6">
      <c r="A377" t="s">
        <v>228</v>
      </c>
      <c r="B377" s="9">
        <v>42776</v>
      </c>
      <c r="C377">
        <v>10007</v>
      </c>
      <c r="D377" t="s">
        <v>229</v>
      </c>
      <c r="E377" t="s">
        <v>144</v>
      </c>
      <c r="F377">
        <v>-1299.5899999999999</v>
      </c>
    </row>
    <row r="378" spans="1:6">
      <c r="A378" t="s">
        <v>228</v>
      </c>
      <c r="B378" s="9">
        <v>42776</v>
      </c>
      <c r="C378">
        <v>10008</v>
      </c>
      <c r="D378" t="s">
        <v>230</v>
      </c>
      <c r="E378" t="s">
        <v>144</v>
      </c>
      <c r="F378">
        <v>-890.56</v>
      </c>
    </row>
    <row r="379" spans="1:6">
      <c r="A379" t="s">
        <v>228</v>
      </c>
      <c r="B379" s="9">
        <v>42776</v>
      </c>
      <c r="C379">
        <v>10009</v>
      </c>
      <c r="D379" t="s">
        <v>231</v>
      </c>
      <c r="E379" t="s">
        <v>144</v>
      </c>
      <c r="F379">
        <v>-1033.98</v>
      </c>
    </row>
    <row r="380" spans="1:6">
      <c r="A380" t="s">
        <v>180</v>
      </c>
      <c r="B380" s="9">
        <v>42780</v>
      </c>
      <c r="C380">
        <v>1656</v>
      </c>
      <c r="D380" t="s">
        <v>236</v>
      </c>
      <c r="E380" t="s">
        <v>181</v>
      </c>
      <c r="F380">
        <v>1868.36</v>
      </c>
    </row>
    <row r="381" spans="1:6">
      <c r="A381" t="s">
        <v>142</v>
      </c>
      <c r="B381" s="9">
        <v>42781</v>
      </c>
      <c r="C381">
        <v>263</v>
      </c>
      <c r="D381" t="s">
        <v>190</v>
      </c>
      <c r="E381" t="s">
        <v>144</v>
      </c>
      <c r="F381">
        <v>-695</v>
      </c>
    </row>
    <row r="382" spans="1:6">
      <c r="A382" t="s">
        <v>142</v>
      </c>
      <c r="B382" s="9">
        <v>42781</v>
      </c>
      <c r="C382">
        <v>264</v>
      </c>
      <c r="D382" t="s">
        <v>191</v>
      </c>
      <c r="E382" t="s">
        <v>144</v>
      </c>
      <c r="F382">
        <v>-1911.3</v>
      </c>
    </row>
    <row r="383" spans="1:6">
      <c r="A383" t="s">
        <v>192</v>
      </c>
      <c r="B383" s="9">
        <v>42781</v>
      </c>
      <c r="C383">
        <v>265</v>
      </c>
      <c r="D383" t="s">
        <v>187</v>
      </c>
      <c r="E383" t="s">
        <v>144</v>
      </c>
      <c r="F383">
        <v>-319.20999999999998</v>
      </c>
    </row>
    <row r="384" spans="1:6">
      <c r="A384" t="s">
        <v>138</v>
      </c>
      <c r="B384" s="9">
        <v>42782</v>
      </c>
      <c r="C384">
        <v>1025</v>
      </c>
      <c r="D384" t="s">
        <v>241</v>
      </c>
      <c r="E384" t="s">
        <v>140</v>
      </c>
      <c r="F384">
        <v>14560</v>
      </c>
    </row>
    <row r="385" spans="1:6">
      <c r="A385" t="s">
        <v>138</v>
      </c>
      <c r="B385" s="9">
        <v>42783</v>
      </c>
      <c r="C385">
        <v>1026</v>
      </c>
      <c r="D385" t="s">
        <v>242</v>
      </c>
      <c r="E385" t="s">
        <v>140</v>
      </c>
      <c r="F385">
        <v>4597.28</v>
      </c>
    </row>
    <row r="386" spans="1:6">
      <c r="A386" t="s">
        <v>189</v>
      </c>
      <c r="B386" s="9">
        <v>42784</v>
      </c>
      <c r="E386" t="s">
        <v>144</v>
      </c>
      <c r="F386">
        <v>1500</v>
      </c>
    </row>
    <row r="387" spans="1:6">
      <c r="A387" t="s">
        <v>183</v>
      </c>
      <c r="B387" s="9">
        <v>42784</v>
      </c>
      <c r="D387" t="s">
        <v>195</v>
      </c>
      <c r="E387" t="s">
        <v>175</v>
      </c>
      <c r="F387">
        <v>-700</v>
      </c>
    </row>
    <row r="388" spans="1:6">
      <c r="A388" t="s">
        <v>146</v>
      </c>
      <c r="B388" s="9">
        <v>42786</v>
      </c>
      <c r="C388" s="10">
        <v>41308</v>
      </c>
      <c r="D388" t="s">
        <v>156</v>
      </c>
      <c r="E388" t="s">
        <v>148</v>
      </c>
      <c r="F388">
        <v>-44.94</v>
      </c>
    </row>
    <row r="389" spans="1:6">
      <c r="A389" t="s">
        <v>180</v>
      </c>
      <c r="B389" s="9">
        <v>42786</v>
      </c>
      <c r="C389">
        <v>8438</v>
      </c>
      <c r="D389" t="s">
        <v>237</v>
      </c>
      <c r="E389" t="s">
        <v>181</v>
      </c>
      <c r="F389">
        <v>5019.08</v>
      </c>
    </row>
    <row r="390" spans="1:6">
      <c r="A390" t="s">
        <v>189</v>
      </c>
      <c r="B390" s="9">
        <v>42786</v>
      </c>
      <c r="E390" t="s">
        <v>144</v>
      </c>
      <c r="F390">
        <v>5019.08</v>
      </c>
    </row>
    <row r="391" spans="1:6">
      <c r="A391" t="s">
        <v>146</v>
      </c>
      <c r="B391" s="9">
        <v>42787</v>
      </c>
      <c r="D391" t="s">
        <v>243</v>
      </c>
      <c r="E391" t="s">
        <v>148</v>
      </c>
      <c r="F391">
        <v>-634</v>
      </c>
    </row>
    <row r="392" spans="1:6">
      <c r="A392" t="s">
        <v>189</v>
      </c>
      <c r="B392" s="9">
        <v>42787</v>
      </c>
      <c r="E392" t="s">
        <v>144</v>
      </c>
      <c r="F392">
        <v>1868.36</v>
      </c>
    </row>
    <row r="393" spans="1:6">
      <c r="A393" t="s">
        <v>146</v>
      </c>
      <c r="B393" s="9">
        <v>42790</v>
      </c>
      <c r="C393" s="10">
        <v>41308</v>
      </c>
      <c r="D393" t="s">
        <v>198</v>
      </c>
      <c r="E393" t="s">
        <v>148</v>
      </c>
      <c r="F393">
        <v>-110.89</v>
      </c>
    </row>
    <row r="394" spans="1:6">
      <c r="A394" t="s">
        <v>228</v>
      </c>
      <c r="B394" s="9">
        <v>42790</v>
      </c>
      <c r="C394">
        <v>10010</v>
      </c>
      <c r="D394" t="s">
        <v>229</v>
      </c>
      <c r="E394" t="s">
        <v>144</v>
      </c>
      <c r="F394">
        <v>-1299.5999999999999</v>
      </c>
    </row>
    <row r="395" spans="1:6">
      <c r="A395" t="s">
        <v>228</v>
      </c>
      <c r="B395" s="9">
        <v>42790</v>
      </c>
      <c r="C395">
        <v>10011</v>
      </c>
      <c r="D395" t="s">
        <v>230</v>
      </c>
      <c r="E395" t="s">
        <v>144</v>
      </c>
      <c r="F395">
        <v>-937.11</v>
      </c>
    </row>
    <row r="396" spans="1:6">
      <c r="A396" t="s">
        <v>228</v>
      </c>
      <c r="B396" s="9">
        <v>42790</v>
      </c>
      <c r="C396">
        <v>10012</v>
      </c>
      <c r="D396" t="s">
        <v>231</v>
      </c>
      <c r="E396" t="s">
        <v>144</v>
      </c>
      <c r="F396">
        <v>-1079.56</v>
      </c>
    </row>
    <row r="397" spans="1:6">
      <c r="A397" t="s">
        <v>182</v>
      </c>
      <c r="B397" s="9">
        <v>42794</v>
      </c>
      <c r="C397">
        <v>266</v>
      </c>
      <c r="D397" t="s">
        <v>210</v>
      </c>
      <c r="E397" t="s">
        <v>144</v>
      </c>
      <c r="F397">
        <v>-3037</v>
      </c>
    </row>
    <row r="398" spans="1:6">
      <c r="A398" t="s">
        <v>158</v>
      </c>
      <c r="B398" s="9">
        <v>42794</v>
      </c>
      <c r="C398">
        <v>1102</v>
      </c>
      <c r="D398" t="s">
        <v>129</v>
      </c>
      <c r="E398" t="s">
        <v>215</v>
      </c>
      <c r="F398">
        <v>148.83000000000001</v>
      </c>
    </row>
    <row r="399" spans="1:6">
      <c r="A399" t="s">
        <v>158</v>
      </c>
      <c r="B399" s="9">
        <v>42794</v>
      </c>
      <c r="C399">
        <v>1103</v>
      </c>
      <c r="D399" t="s">
        <v>129</v>
      </c>
      <c r="E399" t="s">
        <v>168</v>
      </c>
      <c r="F399">
        <v>-675</v>
      </c>
    </row>
    <row r="400" spans="1:6">
      <c r="A400" t="s">
        <v>180</v>
      </c>
      <c r="B400" s="9">
        <v>42794</v>
      </c>
      <c r="C400">
        <v>9092</v>
      </c>
      <c r="D400" t="s">
        <v>227</v>
      </c>
      <c r="E400" t="s">
        <v>181</v>
      </c>
      <c r="F400">
        <v>2415</v>
      </c>
    </row>
    <row r="401" spans="1:6">
      <c r="A401" t="s">
        <v>180</v>
      </c>
      <c r="B401" s="9">
        <v>42794</v>
      </c>
      <c r="C401">
        <v>9384</v>
      </c>
      <c r="D401" t="s">
        <v>241</v>
      </c>
      <c r="E401" t="s">
        <v>181</v>
      </c>
      <c r="F401">
        <v>14560</v>
      </c>
    </row>
    <row r="402" spans="1:6">
      <c r="A402" t="s">
        <v>189</v>
      </c>
      <c r="B402" s="9">
        <v>42794</v>
      </c>
      <c r="E402" t="s">
        <v>144</v>
      </c>
      <c r="F402">
        <v>14560</v>
      </c>
    </row>
    <row r="403" spans="1:6">
      <c r="A403" t="s">
        <v>182</v>
      </c>
      <c r="B403" s="9">
        <v>42794</v>
      </c>
      <c r="C403">
        <v>267</v>
      </c>
      <c r="D403" t="s">
        <v>225</v>
      </c>
      <c r="E403" t="s">
        <v>144</v>
      </c>
      <c r="F403">
        <v>-2000</v>
      </c>
    </row>
    <row r="404" spans="1:6">
      <c r="A404" t="s">
        <v>142</v>
      </c>
      <c r="B404" s="9">
        <v>42794</v>
      </c>
      <c r="C404">
        <v>268</v>
      </c>
      <c r="D404" t="s">
        <v>196</v>
      </c>
      <c r="E404" t="s">
        <v>144</v>
      </c>
      <c r="F404">
        <v>-145</v>
      </c>
    </row>
    <row r="405" spans="1:6">
      <c r="A405" t="s">
        <v>142</v>
      </c>
      <c r="B405" s="9">
        <v>42794</v>
      </c>
      <c r="C405">
        <v>269</v>
      </c>
      <c r="D405" t="s">
        <v>197</v>
      </c>
      <c r="E405" t="s">
        <v>144</v>
      </c>
      <c r="F405">
        <v>-231</v>
      </c>
    </row>
    <row r="406" spans="1:6">
      <c r="A406" t="s">
        <v>142</v>
      </c>
      <c r="B406" s="9">
        <v>42794</v>
      </c>
      <c r="C406">
        <v>270</v>
      </c>
      <c r="D406" t="s">
        <v>157</v>
      </c>
      <c r="E406" t="s">
        <v>144</v>
      </c>
      <c r="F406">
        <v>-24</v>
      </c>
    </row>
    <row r="407" spans="1:6">
      <c r="A407" t="s">
        <v>142</v>
      </c>
      <c r="B407" s="9">
        <v>42794</v>
      </c>
      <c r="C407" t="s">
        <v>339</v>
      </c>
      <c r="D407" t="s">
        <v>194</v>
      </c>
      <c r="E407" t="s">
        <v>144</v>
      </c>
      <c r="F407">
        <v>-12.5</v>
      </c>
    </row>
    <row r="408" spans="1:6">
      <c r="A408" t="s">
        <v>142</v>
      </c>
      <c r="B408" s="9">
        <v>42794</v>
      </c>
      <c r="C408">
        <v>271</v>
      </c>
      <c r="D408" t="s">
        <v>185</v>
      </c>
      <c r="E408" t="s">
        <v>144</v>
      </c>
      <c r="F408">
        <v>-2710.9</v>
      </c>
    </row>
    <row r="409" spans="1:6">
      <c r="A409" t="s">
        <v>182</v>
      </c>
      <c r="B409" s="9">
        <v>42795</v>
      </c>
      <c r="C409">
        <v>272</v>
      </c>
      <c r="D409" t="s">
        <v>210</v>
      </c>
      <c r="E409" t="s">
        <v>144</v>
      </c>
      <c r="F409">
        <v>-1300</v>
      </c>
    </row>
    <row r="410" spans="1:6">
      <c r="A410" t="s">
        <v>146</v>
      </c>
      <c r="B410" s="9">
        <v>42795</v>
      </c>
      <c r="C410">
        <v>20934</v>
      </c>
      <c r="D410" t="s">
        <v>244</v>
      </c>
      <c r="E410" t="s">
        <v>148</v>
      </c>
      <c r="F410">
        <v>-790</v>
      </c>
    </row>
    <row r="411" spans="1:6">
      <c r="A411" t="s">
        <v>189</v>
      </c>
      <c r="B411" s="9">
        <v>42795</v>
      </c>
      <c r="E411" t="s">
        <v>144</v>
      </c>
      <c r="F411">
        <v>2415</v>
      </c>
    </row>
    <row r="412" spans="1:6">
      <c r="A412" t="s">
        <v>180</v>
      </c>
      <c r="B412" s="9">
        <v>42797</v>
      </c>
      <c r="D412" t="s">
        <v>242</v>
      </c>
      <c r="E412" t="s">
        <v>181</v>
      </c>
      <c r="F412">
        <v>1500</v>
      </c>
    </row>
    <row r="413" spans="1:6">
      <c r="A413" t="s">
        <v>182</v>
      </c>
      <c r="B413" s="9">
        <v>42797</v>
      </c>
      <c r="C413">
        <v>273</v>
      </c>
      <c r="D413" t="s">
        <v>198</v>
      </c>
      <c r="E413" t="s">
        <v>144</v>
      </c>
      <c r="F413">
        <v>-110.89</v>
      </c>
    </row>
    <row r="414" spans="1:6">
      <c r="A414" t="s">
        <v>183</v>
      </c>
      <c r="B414" s="9">
        <v>42799</v>
      </c>
      <c r="D414" t="s">
        <v>147</v>
      </c>
      <c r="E414" t="s">
        <v>184</v>
      </c>
      <c r="F414">
        <v>-962</v>
      </c>
    </row>
    <row r="415" spans="1:6">
      <c r="A415" t="s">
        <v>182</v>
      </c>
      <c r="B415" s="9">
        <v>42801</v>
      </c>
      <c r="C415">
        <v>274</v>
      </c>
      <c r="D415" t="s">
        <v>243</v>
      </c>
      <c r="E415" t="s">
        <v>144</v>
      </c>
      <c r="F415">
        <v>-634</v>
      </c>
    </row>
    <row r="416" spans="1:6">
      <c r="A416" t="s">
        <v>146</v>
      </c>
      <c r="B416" s="9">
        <v>42801</v>
      </c>
      <c r="C416">
        <v>27</v>
      </c>
      <c r="D416" t="s">
        <v>179</v>
      </c>
      <c r="E416" t="s">
        <v>148</v>
      </c>
      <c r="F416">
        <v>-532.97</v>
      </c>
    </row>
    <row r="417" spans="1:6">
      <c r="A417" t="s">
        <v>238</v>
      </c>
      <c r="B417" s="9">
        <v>42801</v>
      </c>
      <c r="C417">
        <v>275</v>
      </c>
      <c r="D417" t="s">
        <v>239</v>
      </c>
      <c r="E417" t="s">
        <v>144</v>
      </c>
      <c r="F417">
        <v>-517.37</v>
      </c>
    </row>
    <row r="418" spans="1:6">
      <c r="A418" t="s">
        <v>238</v>
      </c>
      <c r="B418" s="9">
        <v>42801</v>
      </c>
      <c r="C418">
        <v>276</v>
      </c>
      <c r="D418" t="s">
        <v>240</v>
      </c>
      <c r="E418" t="s">
        <v>144</v>
      </c>
      <c r="F418">
        <v>-2176.0700000000002</v>
      </c>
    </row>
    <row r="419" spans="1:6">
      <c r="A419" t="s">
        <v>238</v>
      </c>
      <c r="B419" s="9">
        <v>42801</v>
      </c>
      <c r="C419">
        <v>277</v>
      </c>
      <c r="D419" t="s">
        <v>167</v>
      </c>
      <c r="E419" t="s">
        <v>144</v>
      </c>
      <c r="F419">
        <v>-125</v>
      </c>
    </row>
    <row r="420" spans="1:6">
      <c r="A420" t="s">
        <v>238</v>
      </c>
      <c r="B420" s="9">
        <v>42801</v>
      </c>
      <c r="C420">
        <v>278</v>
      </c>
      <c r="D420" t="s">
        <v>188</v>
      </c>
      <c r="E420" t="s">
        <v>144</v>
      </c>
      <c r="F420">
        <v>-805.83</v>
      </c>
    </row>
    <row r="421" spans="1:6">
      <c r="A421" t="s">
        <v>228</v>
      </c>
      <c r="B421" s="9">
        <v>42804</v>
      </c>
      <c r="C421">
        <v>10013</v>
      </c>
      <c r="D421" t="s">
        <v>229</v>
      </c>
      <c r="E421" t="s">
        <v>144</v>
      </c>
      <c r="F421">
        <v>-1299.6099999999999</v>
      </c>
    </row>
    <row r="422" spans="1:6">
      <c r="A422" t="s">
        <v>228</v>
      </c>
      <c r="B422" s="9">
        <v>42804</v>
      </c>
      <c r="C422">
        <v>10014</v>
      </c>
      <c r="D422" t="s">
        <v>230</v>
      </c>
      <c r="E422" t="s">
        <v>144</v>
      </c>
      <c r="F422">
        <v>-890.57</v>
      </c>
    </row>
    <row r="423" spans="1:6">
      <c r="A423" t="s">
        <v>228</v>
      </c>
      <c r="B423" s="9">
        <v>42804</v>
      </c>
      <c r="C423">
        <v>10015</v>
      </c>
      <c r="D423" t="s">
        <v>231</v>
      </c>
      <c r="E423" t="s">
        <v>144</v>
      </c>
      <c r="F423">
        <v>-1033.99</v>
      </c>
    </row>
    <row r="424" spans="1:6">
      <c r="A424" t="s">
        <v>183</v>
      </c>
      <c r="B424" s="9">
        <v>42804</v>
      </c>
      <c r="D424" t="s">
        <v>147</v>
      </c>
      <c r="E424" t="s">
        <v>184</v>
      </c>
      <c r="F424">
        <v>-1180</v>
      </c>
    </row>
    <row r="425" spans="1:6">
      <c r="A425" t="s">
        <v>182</v>
      </c>
      <c r="B425" s="9">
        <v>42806</v>
      </c>
      <c r="C425">
        <v>279</v>
      </c>
      <c r="D425" t="s">
        <v>245</v>
      </c>
      <c r="E425" t="s">
        <v>144</v>
      </c>
      <c r="F425">
        <v>-1100</v>
      </c>
    </row>
    <row r="426" spans="1:6">
      <c r="A426" t="s">
        <v>138</v>
      </c>
      <c r="B426" s="9">
        <v>42807</v>
      </c>
      <c r="C426">
        <v>1027</v>
      </c>
      <c r="D426" t="s">
        <v>246</v>
      </c>
      <c r="E426" t="s">
        <v>140</v>
      </c>
      <c r="F426">
        <v>2092</v>
      </c>
    </row>
    <row r="427" spans="1:6">
      <c r="A427" t="s">
        <v>146</v>
      </c>
      <c r="B427" s="9">
        <v>42808</v>
      </c>
      <c r="D427" t="s">
        <v>247</v>
      </c>
      <c r="E427" t="s">
        <v>148</v>
      </c>
      <c r="F427">
        <v>-295</v>
      </c>
    </row>
    <row r="428" spans="1:6">
      <c r="A428" t="s">
        <v>182</v>
      </c>
      <c r="B428" s="9">
        <v>42808</v>
      </c>
      <c r="C428">
        <v>280</v>
      </c>
      <c r="D428" t="s">
        <v>179</v>
      </c>
      <c r="E428" t="s">
        <v>144</v>
      </c>
      <c r="F428">
        <v>-532.97</v>
      </c>
    </row>
    <row r="429" spans="1:6">
      <c r="A429" t="s">
        <v>138</v>
      </c>
      <c r="B429" s="9">
        <v>42808</v>
      </c>
      <c r="C429">
        <v>1028</v>
      </c>
      <c r="D429" t="s">
        <v>248</v>
      </c>
      <c r="E429" t="s">
        <v>140</v>
      </c>
      <c r="F429">
        <v>4589.8100000000004</v>
      </c>
    </row>
    <row r="430" spans="1:6">
      <c r="A430" t="s">
        <v>146</v>
      </c>
      <c r="B430" s="9">
        <v>42809</v>
      </c>
      <c r="C430" t="s">
        <v>346</v>
      </c>
      <c r="D430" t="s">
        <v>249</v>
      </c>
      <c r="E430" t="s">
        <v>148</v>
      </c>
      <c r="F430">
        <v>-855</v>
      </c>
    </row>
    <row r="431" spans="1:6">
      <c r="A431" t="s">
        <v>146</v>
      </c>
      <c r="B431" s="9">
        <v>42809</v>
      </c>
      <c r="D431" t="s">
        <v>179</v>
      </c>
      <c r="E431" t="s">
        <v>148</v>
      </c>
      <c r="F431">
        <v>0</v>
      </c>
    </row>
    <row r="432" spans="1:6">
      <c r="A432" t="s">
        <v>138</v>
      </c>
      <c r="B432" s="9">
        <v>42809</v>
      </c>
      <c r="C432">
        <v>1029</v>
      </c>
      <c r="D432" t="s">
        <v>250</v>
      </c>
      <c r="E432" t="s">
        <v>140</v>
      </c>
      <c r="F432">
        <v>14900</v>
      </c>
    </row>
    <row r="433" spans="1:6">
      <c r="A433" t="s">
        <v>142</v>
      </c>
      <c r="B433" s="9">
        <v>42809</v>
      </c>
      <c r="C433">
        <v>281</v>
      </c>
      <c r="D433" t="s">
        <v>190</v>
      </c>
      <c r="E433" t="s">
        <v>144</v>
      </c>
      <c r="F433">
        <v>-700</v>
      </c>
    </row>
    <row r="434" spans="1:6">
      <c r="A434" t="s">
        <v>192</v>
      </c>
      <c r="B434" s="9">
        <v>42809</v>
      </c>
      <c r="C434">
        <v>282</v>
      </c>
      <c r="D434" t="s">
        <v>212</v>
      </c>
      <c r="E434" t="s">
        <v>144</v>
      </c>
      <c r="F434">
        <v>-10.83</v>
      </c>
    </row>
    <row r="435" spans="1:6">
      <c r="A435" t="s">
        <v>192</v>
      </c>
      <c r="B435" s="9">
        <v>42809</v>
      </c>
      <c r="C435">
        <v>283</v>
      </c>
      <c r="D435" t="s">
        <v>187</v>
      </c>
      <c r="E435" t="s">
        <v>144</v>
      </c>
      <c r="F435">
        <v>-506.78</v>
      </c>
    </row>
    <row r="436" spans="1:6">
      <c r="A436" t="s">
        <v>180</v>
      </c>
      <c r="B436" s="9">
        <v>42810</v>
      </c>
      <c r="C436">
        <v>68934</v>
      </c>
      <c r="D436" t="s">
        <v>227</v>
      </c>
      <c r="E436" t="s">
        <v>181</v>
      </c>
      <c r="F436">
        <v>1500</v>
      </c>
    </row>
    <row r="437" spans="1:6">
      <c r="A437" t="s">
        <v>180</v>
      </c>
      <c r="B437" s="9">
        <v>42811</v>
      </c>
      <c r="D437" t="s">
        <v>242</v>
      </c>
      <c r="E437" t="s">
        <v>181</v>
      </c>
      <c r="F437">
        <v>2000</v>
      </c>
    </row>
    <row r="438" spans="1:6">
      <c r="A438" t="s">
        <v>182</v>
      </c>
      <c r="B438" s="9">
        <v>42811</v>
      </c>
      <c r="C438">
        <v>284</v>
      </c>
      <c r="D438" t="s">
        <v>156</v>
      </c>
      <c r="E438" t="s">
        <v>144</v>
      </c>
      <c r="F438">
        <v>-44.94</v>
      </c>
    </row>
    <row r="439" spans="1:6">
      <c r="A439" t="s">
        <v>182</v>
      </c>
      <c r="B439" s="9">
        <v>42811</v>
      </c>
      <c r="C439">
        <v>285</v>
      </c>
      <c r="D439" t="s">
        <v>247</v>
      </c>
      <c r="E439" t="s">
        <v>144</v>
      </c>
      <c r="F439">
        <v>-295</v>
      </c>
    </row>
    <row r="440" spans="1:6">
      <c r="A440" t="s">
        <v>146</v>
      </c>
      <c r="B440" s="9">
        <v>42812</v>
      </c>
      <c r="D440" t="s">
        <v>218</v>
      </c>
      <c r="E440" t="s">
        <v>148</v>
      </c>
      <c r="F440">
        <v>-415</v>
      </c>
    </row>
    <row r="441" spans="1:6">
      <c r="A441" t="s">
        <v>180</v>
      </c>
      <c r="B441" s="9">
        <v>42812</v>
      </c>
      <c r="C441">
        <v>1488</v>
      </c>
      <c r="D441" t="s">
        <v>246</v>
      </c>
      <c r="E441" t="s">
        <v>181</v>
      </c>
      <c r="F441">
        <v>2092</v>
      </c>
    </row>
    <row r="442" spans="1:6">
      <c r="A442" t="s">
        <v>146</v>
      </c>
      <c r="B442" s="9">
        <v>42814</v>
      </c>
      <c r="C442" s="10">
        <v>41336</v>
      </c>
      <c r="D442" t="s">
        <v>156</v>
      </c>
      <c r="E442" t="s">
        <v>148</v>
      </c>
      <c r="F442">
        <v>-37.08</v>
      </c>
    </row>
    <row r="443" spans="1:6">
      <c r="A443" t="s">
        <v>182</v>
      </c>
      <c r="B443" s="9">
        <v>42814</v>
      </c>
      <c r="C443">
        <v>286</v>
      </c>
      <c r="D443" t="s">
        <v>249</v>
      </c>
      <c r="E443" t="s">
        <v>144</v>
      </c>
      <c r="F443">
        <v>-5</v>
      </c>
    </row>
    <row r="444" spans="1:6">
      <c r="A444" t="s">
        <v>189</v>
      </c>
      <c r="B444" s="9">
        <v>42814</v>
      </c>
      <c r="E444" t="s">
        <v>144</v>
      </c>
      <c r="F444">
        <v>2092</v>
      </c>
    </row>
    <row r="445" spans="1:6">
      <c r="A445" t="s">
        <v>189</v>
      </c>
      <c r="B445" s="9">
        <v>42814</v>
      </c>
      <c r="E445" t="s">
        <v>144</v>
      </c>
      <c r="F445">
        <v>1500</v>
      </c>
    </row>
    <row r="446" spans="1:6">
      <c r="A446" t="s">
        <v>180</v>
      </c>
      <c r="B446" s="9">
        <v>42815</v>
      </c>
      <c r="C446">
        <v>6281</v>
      </c>
      <c r="D446" t="s">
        <v>248</v>
      </c>
      <c r="E446" t="s">
        <v>181</v>
      </c>
      <c r="F446">
        <v>1880.71</v>
      </c>
    </row>
    <row r="447" spans="1:6">
      <c r="A447" t="s">
        <v>180</v>
      </c>
      <c r="B447" s="9">
        <v>42815</v>
      </c>
      <c r="C447">
        <v>2385</v>
      </c>
      <c r="D447" t="s">
        <v>251</v>
      </c>
      <c r="E447" t="s">
        <v>181</v>
      </c>
      <c r="F447">
        <v>500</v>
      </c>
    </row>
    <row r="448" spans="1:6">
      <c r="A448" t="s">
        <v>189</v>
      </c>
      <c r="B448" s="9">
        <v>42815</v>
      </c>
      <c r="E448" t="s">
        <v>144</v>
      </c>
      <c r="F448">
        <v>2380.71</v>
      </c>
    </row>
    <row r="449" spans="1:6">
      <c r="A449" t="s">
        <v>146</v>
      </c>
      <c r="B449" s="9">
        <v>42818</v>
      </c>
      <c r="C449" s="10">
        <v>41336</v>
      </c>
      <c r="D449" t="s">
        <v>198</v>
      </c>
      <c r="E449" t="s">
        <v>148</v>
      </c>
      <c r="F449">
        <v>-104.15</v>
      </c>
    </row>
    <row r="450" spans="1:6">
      <c r="A450" t="s">
        <v>228</v>
      </c>
      <c r="B450" s="9">
        <v>42818</v>
      </c>
      <c r="C450">
        <v>10016</v>
      </c>
      <c r="D450" t="s">
        <v>229</v>
      </c>
      <c r="E450" t="s">
        <v>144</v>
      </c>
      <c r="F450">
        <v>-1299.58</v>
      </c>
    </row>
    <row r="451" spans="1:6">
      <c r="A451" t="s">
        <v>228</v>
      </c>
      <c r="B451" s="9">
        <v>42818</v>
      </c>
      <c r="C451">
        <v>10017</v>
      </c>
      <c r="D451" t="s">
        <v>230</v>
      </c>
      <c r="E451" t="s">
        <v>144</v>
      </c>
      <c r="F451">
        <v>-890.56</v>
      </c>
    </row>
    <row r="452" spans="1:6">
      <c r="A452" t="s">
        <v>228</v>
      </c>
      <c r="B452" s="9">
        <v>42818</v>
      </c>
      <c r="C452">
        <v>10018</v>
      </c>
      <c r="D452" t="s">
        <v>231</v>
      </c>
      <c r="E452" t="s">
        <v>144</v>
      </c>
      <c r="F452">
        <v>-1033.98</v>
      </c>
    </row>
    <row r="453" spans="1:6">
      <c r="A453" t="s">
        <v>138</v>
      </c>
      <c r="B453" s="9">
        <v>42822</v>
      </c>
      <c r="C453">
        <v>1030</v>
      </c>
      <c r="D453" t="s">
        <v>252</v>
      </c>
      <c r="E453" t="s">
        <v>140</v>
      </c>
      <c r="F453">
        <v>3165</v>
      </c>
    </row>
    <row r="454" spans="1:6">
      <c r="A454" t="s">
        <v>146</v>
      </c>
      <c r="B454" s="9">
        <v>42822</v>
      </c>
      <c r="D454" t="s">
        <v>253</v>
      </c>
      <c r="E454" t="s">
        <v>148</v>
      </c>
      <c r="F454">
        <v>-289.95</v>
      </c>
    </row>
    <row r="455" spans="1:6">
      <c r="A455" t="s">
        <v>138</v>
      </c>
      <c r="B455" s="9">
        <v>42822</v>
      </c>
      <c r="C455">
        <v>1031</v>
      </c>
      <c r="D455" t="s">
        <v>251</v>
      </c>
      <c r="E455" t="s">
        <v>140</v>
      </c>
      <c r="F455">
        <v>1099.95</v>
      </c>
    </row>
    <row r="456" spans="1:6">
      <c r="A456" t="s">
        <v>180</v>
      </c>
      <c r="B456" s="9">
        <v>42822</v>
      </c>
      <c r="C456">
        <v>2393</v>
      </c>
      <c r="D456" t="s">
        <v>251</v>
      </c>
      <c r="E456" t="s">
        <v>181</v>
      </c>
      <c r="F456">
        <v>599.95000000000005</v>
      </c>
    </row>
    <row r="457" spans="1:6">
      <c r="A457" t="s">
        <v>189</v>
      </c>
      <c r="B457" s="9">
        <v>42822</v>
      </c>
      <c r="E457" t="s">
        <v>144</v>
      </c>
      <c r="F457">
        <v>599.95000000000005</v>
      </c>
    </row>
    <row r="458" spans="1:6">
      <c r="A458" t="s">
        <v>142</v>
      </c>
      <c r="B458" s="9">
        <v>42824</v>
      </c>
      <c r="C458">
        <v>287</v>
      </c>
      <c r="D458" t="s">
        <v>206</v>
      </c>
      <c r="E458" t="s">
        <v>144</v>
      </c>
      <c r="F458">
        <v>-450</v>
      </c>
    </row>
    <row r="459" spans="1:6">
      <c r="A459" t="s">
        <v>189</v>
      </c>
      <c r="B459" s="9">
        <v>42824</v>
      </c>
      <c r="E459" t="s">
        <v>205</v>
      </c>
      <c r="F459">
        <v>87.03</v>
      </c>
    </row>
    <row r="460" spans="1:6">
      <c r="A460" t="s">
        <v>180</v>
      </c>
      <c r="B460" s="9">
        <v>42825</v>
      </c>
      <c r="D460" t="s">
        <v>242</v>
      </c>
      <c r="E460" t="s">
        <v>181</v>
      </c>
      <c r="F460">
        <v>1097.28</v>
      </c>
    </row>
    <row r="461" spans="1:6">
      <c r="A461" t="s">
        <v>189</v>
      </c>
      <c r="B461" s="9">
        <v>42825</v>
      </c>
      <c r="E461" t="s">
        <v>144</v>
      </c>
      <c r="F461">
        <v>1097.28</v>
      </c>
    </row>
    <row r="462" spans="1:6">
      <c r="A462" t="s">
        <v>158</v>
      </c>
      <c r="B462" s="9">
        <v>42825</v>
      </c>
      <c r="C462">
        <v>1104</v>
      </c>
      <c r="D462" t="s">
        <v>129</v>
      </c>
      <c r="E462" t="s">
        <v>215</v>
      </c>
      <c r="F462">
        <v>148.83000000000001</v>
      </c>
    </row>
    <row r="463" spans="1:6">
      <c r="A463" t="s">
        <v>158</v>
      </c>
      <c r="B463" s="9">
        <v>42825</v>
      </c>
      <c r="C463">
        <v>1105</v>
      </c>
      <c r="D463" t="s">
        <v>129</v>
      </c>
      <c r="E463" t="s">
        <v>168</v>
      </c>
      <c r="F463">
        <v>-675</v>
      </c>
    </row>
    <row r="464" spans="1:6">
      <c r="A464" t="s">
        <v>180</v>
      </c>
      <c r="B464" s="9">
        <v>42825</v>
      </c>
      <c r="C464">
        <v>9823</v>
      </c>
      <c r="D464" t="s">
        <v>250</v>
      </c>
      <c r="E464" t="s">
        <v>181</v>
      </c>
      <c r="F464">
        <v>14900</v>
      </c>
    </row>
    <row r="465" spans="1:6">
      <c r="A465" t="s">
        <v>189</v>
      </c>
      <c r="B465" s="9">
        <v>42825</v>
      </c>
      <c r="E465" t="s">
        <v>144</v>
      </c>
      <c r="F465">
        <v>14900</v>
      </c>
    </row>
    <row r="466" spans="1:6">
      <c r="A466" t="s">
        <v>142</v>
      </c>
      <c r="B466" s="9">
        <v>42825</v>
      </c>
      <c r="C466">
        <v>288</v>
      </c>
      <c r="D466" t="s">
        <v>196</v>
      </c>
      <c r="E466" t="s">
        <v>144</v>
      </c>
      <c r="F466">
        <v>-168</v>
      </c>
    </row>
    <row r="467" spans="1:6">
      <c r="A467" t="s">
        <v>142</v>
      </c>
      <c r="B467" s="9">
        <v>42825</v>
      </c>
      <c r="C467">
        <v>289</v>
      </c>
      <c r="D467" t="s">
        <v>197</v>
      </c>
      <c r="E467" t="s">
        <v>144</v>
      </c>
      <c r="F467">
        <v>-218</v>
      </c>
    </row>
    <row r="468" spans="1:6">
      <c r="A468" t="s">
        <v>142</v>
      </c>
      <c r="B468" s="9">
        <v>42825</v>
      </c>
      <c r="C468">
        <v>290</v>
      </c>
      <c r="D468" t="s">
        <v>157</v>
      </c>
      <c r="E468" t="s">
        <v>144</v>
      </c>
      <c r="F468">
        <v>-24</v>
      </c>
    </row>
    <row r="469" spans="1:6">
      <c r="A469" t="s">
        <v>142</v>
      </c>
      <c r="B469" s="9">
        <v>42825</v>
      </c>
      <c r="C469" t="s">
        <v>339</v>
      </c>
      <c r="D469" t="s">
        <v>194</v>
      </c>
      <c r="E469" t="s">
        <v>144</v>
      </c>
      <c r="F469">
        <v>-12.5</v>
      </c>
    </row>
    <row r="470" spans="1:6">
      <c r="A470" t="s">
        <v>142</v>
      </c>
      <c r="B470" s="9">
        <v>42825</v>
      </c>
      <c r="C470">
        <v>291</v>
      </c>
      <c r="D470" t="s">
        <v>185</v>
      </c>
      <c r="E470" t="s">
        <v>144</v>
      </c>
      <c r="F470">
        <v>-2710.9</v>
      </c>
    </row>
    <row r="471" spans="1:6">
      <c r="A471" t="s">
        <v>142</v>
      </c>
      <c r="B471" s="9">
        <v>42826</v>
      </c>
      <c r="C471">
        <v>292</v>
      </c>
      <c r="D471" t="s">
        <v>244</v>
      </c>
      <c r="E471" t="s">
        <v>144</v>
      </c>
      <c r="F471">
        <v>-445.79</v>
      </c>
    </row>
    <row r="472" spans="1:6">
      <c r="A472" t="s">
        <v>142</v>
      </c>
      <c r="B472" s="9">
        <v>42826</v>
      </c>
      <c r="C472">
        <v>293</v>
      </c>
      <c r="D472" t="s">
        <v>211</v>
      </c>
      <c r="E472" t="s">
        <v>144</v>
      </c>
      <c r="F472">
        <v>-1080.73</v>
      </c>
    </row>
    <row r="473" spans="1:6">
      <c r="A473" t="s">
        <v>183</v>
      </c>
      <c r="B473" s="9">
        <v>42826</v>
      </c>
      <c r="D473" t="s">
        <v>147</v>
      </c>
      <c r="E473" t="s">
        <v>184</v>
      </c>
      <c r="F473">
        <v>-975.8</v>
      </c>
    </row>
    <row r="474" spans="1:6">
      <c r="A474" t="s">
        <v>183</v>
      </c>
      <c r="B474" s="9">
        <v>42827</v>
      </c>
      <c r="D474" t="s">
        <v>147</v>
      </c>
      <c r="E474" t="s">
        <v>184</v>
      </c>
      <c r="F474">
        <v>-870</v>
      </c>
    </row>
    <row r="475" spans="1:6">
      <c r="A475" t="s">
        <v>180</v>
      </c>
      <c r="B475" s="9">
        <v>42827</v>
      </c>
      <c r="D475" t="s">
        <v>248</v>
      </c>
      <c r="E475" t="s">
        <v>181</v>
      </c>
      <c r="F475">
        <v>2709.1</v>
      </c>
    </row>
    <row r="476" spans="1:6">
      <c r="A476" t="s">
        <v>189</v>
      </c>
      <c r="B476" s="9">
        <v>42827</v>
      </c>
      <c r="E476" t="s">
        <v>144</v>
      </c>
      <c r="F476">
        <v>2709.1</v>
      </c>
    </row>
    <row r="477" spans="1:6">
      <c r="A477" t="s">
        <v>146</v>
      </c>
      <c r="B477" s="9">
        <v>42828</v>
      </c>
      <c r="C477">
        <v>28</v>
      </c>
      <c r="D477" t="s">
        <v>179</v>
      </c>
      <c r="E477" t="s">
        <v>148</v>
      </c>
      <c r="F477">
        <v>-532.97</v>
      </c>
    </row>
    <row r="478" spans="1:6">
      <c r="A478" t="s">
        <v>146</v>
      </c>
      <c r="B478" s="9">
        <v>42828</v>
      </c>
      <c r="C478">
        <v>29</v>
      </c>
      <c r="D478" t="s">
        <v>179</v>
      </c>
      <c r="E478" t="s">
        <v>148</v>
      </c>
      <c r="F478">
        <v>-532.97</v>
      </c>
    </row>
    <row r="479" spans="1:6">
      <c r="A479" t="s">
        <v>182</v>
      </c>
      <c r="B479" s="9">
        <v>42829</v>
      </c>
      <c r="C479">
        <v>294</v>
      </c>
      <c r="D479" t="s">
        <v>198</v>
      </c>
      <c r="E479" t="s">
        <v>144</v>
      </c>
      <c r="F479">
        <v>-104.15</v>
      </c>
    </row>
    <row r="480" spans="1:6">
      <c r="A480" t="s">
        <v>138</v>
      </c>
      <c r="B480" s="9">
        <v>42832</v>
      </c>
      <c r="C480">
        <v>1032</v>
      </c>
      <c r="D480" t="s">
        <v>254</v>
      </c>
      <c r="E480" t="s">
        <v>140</v>
      </c>
      <c r="F480">
        <v>2473.4299999999998</v>
      </c>
    </row>
    <row r="481" spans="1:6">
      <c r="A481" t="s">
        <v>228</v>
      </c>
      <c r="B481" s="9">
        <v>42832</v>
      </c>
      <c r="C481">
        <v>10019</v>
      </c>
      <c r="D481" t="s">
        <v>229</v>
      </c>
      <c r="E481" t="s">
        <v>144</v>
      </c>
      <c r="F481">
        <v>-1299.6099999999999</v>
      </c>
    </row>
    <row r="482" spans="1:6">
      <c r="A482" t="s">
        <v>228</v>
      </c>
      <c r="B482" s="9">
        <v>42832</v>
      </c>
      <c r="C482">
        <v>10020</v>
      </c>
      <c r="D482" t="s">
        <v>230</v>
      </c>
      <c r="E482" t="s">
        <v>144</v>
      </c>
      <c r="F482">
        <v>-890.57</v>
      </c>
    </row>
    <row r="483" spans="1:6">
      <c r="A483" t="s">
        <v>228</v>
      </c>
      <c r="B483" s="9">
        <v>42832</v>
      </c>
      <c r="C483">
        <v>10021</v>
      </c>
      <c r="D483" t="s">
        <v>231</v>
      </c>
      <c r="E483" t="s">
        <v>144</v>
      </c>
      <c r="F483">
        <v>-1033.99</v>
      </c>
    </row>
    <row r="484" spans="1:6">
      <c r="A484" t="s">
        <v>238</v>
      </c>
      <c r="B484" s="9">
        <v>42832</v>
      </c>
      <c r="C484">
        <v>295</v>
      </c>
      <c r="D484" t="s">
        <v>239</v>
      </c>
      <c r="E484" t="s">
        <v>144</v>
      </c>
      <c r="F484">
        <v>-727.81</v>
      </c>
    </row>
    <row r="485" spans="1:6">
      <c r="A485" t="s">
        <v>238</v>
      </c>
      <c r="B485" s="9">
        <v>42832</v>
      </c>
      <c r="C485">
        <v>296</v>
      </c>
      <c r="D485" t="s">
        <v>240</v>
      </c>
      <c r="E485" t="s">
        <v>144</v>
      </c>
      <c r="F485">
        <v>-2158.3000000000002</v>
      </c>
    </row>
    <row r="486" spans="1:6">
      <c r="A486" t="s">
        <v>238</v>
      </c>
      <c r="B486" s="9">
        <v>42832</v>
      </c>
      <c r="C486">
        <v>297</v>
      </c>
      <c r="D486" t="s">
        <v>167</v>
      </c>
      <c r="E486" t="s">
        <v>144</v>
      </c>
      <c r="F486">
        <v>-125</v>
      </c>
    </row>
    <row r="487" spans="1:6">
      <c r="A487" t="s">
        <v>238</v>
      </c>
      <c r="B487" s="9">
        <v>42832</v>
      </c>
      <c r="C487">
        <v>298</v>
      </c>
      <c r="D487" t="s">
        <v>188</v>
      </c>
      <c r="E487" t="s">
        <v>144</v>
      </c>
      <c r="F487">
        <v>-800.8</v>
      </c>
    </row>
    <row r="488" spans="1:6">
      <c r="A488" t="s">
        <v>146</v>
      </c>
      <c r="B488" s="9">
        <v>42835</v>
      </c>
      <c r="C488" t="s">
        <v>347</v>
      </c>
      <c r="D488" t="s">
        <v>167</v>
      </c>
      <c r="E488" t="s">
        <v>148</v>
      </c>
      <c r="F488">
        <v>-712.56</v>
      </c>
    </row>
    <row r="489" spans="1:6">
      <c r="A489" t="s">
        <v>182</v>
      </c>
      <c r="B489" s="9">
        <v>42835</v>
      </c>
      <c r="C489">
        <v>299</v>
      </c>
      <c r="D489" t="s">
        <v>218</v>
      </c>
      <c r="E489" t="s">
        <v>144</v>
      </c>
      <c r="F489">
        <v>-415</v>
      </c>
    </row>
    <row r="490" spans="1:6">
      <c r="A490" t="s">
        <v>182</v>
      </c>
      <c r="B490" s="9">
        <v>42835</v>
      </c>
      <c r="C490">
        <v>300</v>
      </c>
      <c r="D490" t="s">
        <v>167</v>
      </c>
      <c r="E490" t="s">
        <v>144</v>
      </c>
      <c r="F490">
        <v>-712.56</v>
      </c>
    </row>
    <row r="491" spans="1:6">
      <c r="A491" t="s">
        <v>182</v>
      </c>
      <c r="B491" s="9">
        <v>42836</v>
      </c>
      <c r="C491">
        <v>301</v>
      </c>
      <c r="D491" t="s">
        <v>156</v>
      </c>
      <c r="E491" t="s">
        <v>144</v>
      </c>
      <c r="F491">
        <v>-37.08</v>
      </c>
    </row>
    <row r="492" spans="1:6">
      <c r="A492" t="s">
        <v>182</v>
      </c>
      <c r="B492" s="9">
        <v>42836</v>
      </c>
      <c r="C492">
        <v>302</v>
      </c>
      <c r="D492" t="s">
        <v>179</v>
      </c>
      <c r="E492" t="s">
        <v>144</v>
      </c>
      <c r="F492">
        <v>-532.97</v>
      </c>
    </row>
    <row r="493" spans="1:6">
      <c r="A493" t="s">
        <v>138</v>
      </c>
      <c r="B493" s="9">
        <v>42836</v>
      </c>
      <c r="C493">
        <v>1033</v>
      </c>
      <c r="D493" t="s">
        <v>252</v>
      </c>
      <c r="E493" t="s">
        <v>140</v>
      </c>
      <c r="F493">
        <v>2095.6</v>
      </c>
    </row>
    <row r="494" spans="1:6">
      <c r="A494" t="s">
        <v>180</v>
      </c>
      <c r="B494" s="9">
        <v>42836</v>
      </c>
      <c r="C494">
        <v>3402</v>
      </c>
      <c r="D494" t="s">
        <v>252</v>
      </c>
      <c r="E494" t="s">
        <v>181</v>
      </c>
      <c r="F494">
        <v>5260.6</v>
      </c>
    </row>
    <row r="495" spans="1:6">
      <c r="A495" t="s">
        <v>189</v>
      </c>
      <c r="B495" s="9">
        <v>42836</v>
      </c>
      <c r="E495" t="s">
        <v>144</v>
      </c>
      <c r="F495">
        <v>5260.6</v>
      </c>
    </row>
    <row r="496" spans="1:6">
      <c r="A496" t="s">
        <v>138</v>
      </c>
      <c r="B496" s="9">
        <v>42839</v>
      </c>
      <c r="C496">
        <v>1034</v>
      </c>
      <c r="D496" t="s">
        <v>255</v>
      </c>
      <c r="E496" t="s">
        <v>140</v>
      </c>
      <c r="F496">
        <v>1895.55</v>
      </c>
    </row>
    <row r="497" spans="1:6">
      <c r="A497" t="s">
        <v>138</v>
      </c>
      <c r="B497" s="9">
        <v>42839</v>
      </c>
      <c r="C497">
        <v>1035</v>
      </c>
      <c r="D497" t="s">
        <v>256</v>
      </c>
      <c r="E497" t="s">
        <v>140</v>
      </c>
      <c r="F497">
        <v>12530</v>
      </c>
    </row>
    <row r="498" spans="1:6">
      <c r="A498" t="s">
        <v>138</v>
      </c>
      <c r="B498" s="9">
        <v>42840</v>
      </c>
      <c r="C498">
        <v>1036</v>
      </c>
      <c r="D498" t="s">
        <v>252</v>
      </c>
      <c r="E498" t="s">
        <v>140</v>
      </c>
      <c r="F498">
        <v>1458.68</v>
      </c>
    </row>
    <row r="499" spans="1:6">
      <c r="A499" t="s">
        <v>138</v>
      </c>
      <c r="B499" s="9">
        <v>42840</v>
      </c>
      <c r="C499">
        <v>1037</v>
      </c>
      <c r="D499" t="s">
        <v>252</v>
      </c>
      <c r="E499" t="s">
        <v>140</v>
      </c>
      <c r="F499">
        <v>350</v>
      </c>
    </row>
    <row r="500" spans="1:6">
      <c r="A500" t="s">
        <v>142</v>
      </c>
      <c r="B500" s="9">
        <v>42840</v>
      </c>
      <c r="C500">
        <v>303</v>
      </c>
      <c r="D500" t="s">
        <v>191</v>
      </c>
      <c r="E500" t="s">
        <v>144</v>
      </c>
      <c r="F500">
        <v>-2142</v>
      </c>
    </row>
    <row r="501" spans="1:6">
      <c r="A501" t="s">
        <v>192</v>
      </c>
      <c r="B501" s="9">
        <v>42840</v>
      </c>
      <c r="C501">
        <v>304</v>
      </c>
      <c r="D501" t="s">
        <v>212</v>
      </c>
      <c r="E501" t="s">
        <v>144</v>
      </c>
      <c r="F501">
        <v>-12.51</v>
      </c>
    </row>
    <row r="502" spans="1:6">
      <c r="A502" t="s">
        <v>192</v>
      </c>
      <c r="B502" s="9">
        <v>42840</v>
      </c>
      <c r="C502">
        <v>305</v>
      </c>
      <c r="D502" t="s">
        <v>187</v>
      </c>
      <c r="E502" t="s">
        <v>144</v>
      </c>
      <c r="F502">
        <v>-93</v>
      </c>
    </row>
    <row r="503" spans="1:6">
      <c r="A503" t="s">
        <v>180</v>
      </c>
      <c r="B503" s="9">
        <v>42843</v>
      </c>
      <c r="C503">
        <v>4988</v>
      </c>
      <c r="D503" t="s">
        <v>255</v>
      </c>
      <c r="E503" t="s">
        <v>181</v>
      </c>
      <c r="F503">
        <v>1895.55</v>
      </c>
    </row>
    <row r="504" spans="1:6">
      <c r="A504" t="s">
        <v>189</v>
      </c>
      <c r="B504" s="9">
        <v>42843</v>
      </c>
      <c r="E504" t="s">
        <v>144</v>
      </c>
      <c r="F504">
        <v>1895.55</v>
      </c>
    </row>
    <row r="505" spans="1:6">
      <c r="A505" t="s">
        <v>146</v>
      </c>
      <c r="B505" s="9">
        <v>42846</v>
      </c>
      <c r="C505" s="10">
        <v>41367</v>
      </c>
      <c r="D505" t="s">
        <v>198</v>
      </c>
      <c r="E505" t="s">
        <v>148</v>
      </c>
      <c r="F505">
        <v>-98.68</v>
      </c>
    </row>
    <row r="506" spans="1:6">
      <c r="A506" t="s">
        <v>146</v>
      </c>
      <c r="B506" s="9">
        <v>42846</v>
      </c>
      <c r="C506" s="10">
        <v>41367</v>
      </c>
      <c r="D506" t="s">
        <v>156</v>
      </c>
      <c r="E506" t="s">
        <v>148</v>
      </c>
      <c r="F506">
        <v>-77.92</v>
      </c>
    </row>
    <row r="507" spans="1:6">
      <c r="A507" t="s">
        <v>228</v>
      </c>
      <c r="B507" s="9">
        <v>42846</v>
      </c>
      <c r="C507">
        <v>10022</v>
      </c>
      <c r="D507" t="s">
        <v>229</v>
      </c>
      <c r="E507" t="s">
        <v>144</v>
      </c>
      <c r="F507">
        <v>-1299.5999999999999</v>
      </c>
    </row>
    <row r="508" spans="1:6">
      <c r="A508" t="s">
        <v>228</v>
      </c>
      <c r="B508" s="9">
        <v>42846</v>
      </c>
      <c r="C508">
        <v>10023</v>
      </c>
      <c r="D508" t="s">
        <v>230</v>
      </c>
      <c r="E508" t="s">
        <v>144</v>
      </c>
      <c r="F508">
        <v>-921.26</v>
      </c>
    </row>
    <row r="509" spans="1:6">
      <c r="A509" t="s">
        <v>228</v>
      </c>
      <c r="B509" s="9">
        <v>42846</v>
      </c>
      <c r="C509">
        <v>10024</v>
      </c>
      <c r="D509" t="s">
        <v>231</v>
      </c>
      <c r="E509" t="s">
        <v>144</v>
      </c>
      <c r="F509">
        <v>-1064.03</v>
      </c>
    </row>
    <row r="510" spans="1:6">
      <c r="A510" t="s">
        <v>180</v>
      </c>
      <c r="B510" s="9">
        <v>42850</v>
      </c>
      <c r="C510">
        <v>98234</v>
      </c>
      <c r="D510" t="s">
        <v>256</v>
      </c>
      <c r="E510" t="s">
        <v>181</v>
      </c>
      <c r="F510">
        <v>12530</v>
      </c>
    </row>
    <row r="511" spans="1:6">
      <c r="A511" t="s">
        <v>189</v>
      </c>
      <c r="B511" s="9">
        <v>42850</v>
      </c>
      <c r="E511" t="s">
        <v>144</v>
      </c>
      <c r="F511">
        <v>12530</v>
      </c>
    </row>
    <row r="512" spans="1:6">
      <c r="A512" t="s">
        <v>146</v>
      </c>
      <c r="B512" s="9">
        <v>42853</v>
      </c>
      <c r="C512" t="s">
        <v>348</v>
      </c>
      <c r="D512" t="s">
        <v>178</v>
      </c>
      <c r="E512" t="s">
        <v>148</v>
      </c>
      <c r="F512">
        <v>-3076.32</v>
      </c>
    </row>
    <row r="513" spans="1:6">
      <c r="A513" t="s">
        <v>158</v>
      </c>
      <c r="B513" s="9">
        <v>42855</v>
      </c>
      <c r="C513">
        <v>1106</v>
      </c>
      <c r="D513" t="s">
        <v>129</v>
      </c>
      <c r="E513" t="s">
        <v>215</v>
      </c>
      <c r="F513">
        <v>148.83000000000001</v>
      </c>
    </row>
    <row r="514" spans="1:6">
      <c r="A514" t="s">
        <v>158</v>
      </c>
      <c r="B514" s="9">
        <v>42855</v>
      </c>
      <c r="C514">
        <v>1107</v>
      </c>
      <c r="D514" t="s">
        <v>129</v>
      </c>
      <c r="E514" t="s">
        <v>168</v>
      </c>
      <c r="F514">
        <v>-675</v>
      </c>
    </row>
    <row r="515" spans="1:6">
      <c r="A515" t="s">
        <v>142</v>
      </c>
      <c r="B515" s="9">
        <v>42855</v>
      </c>
      <c r="C515">
        <v>306</v>
      </c>
      <c r="D515" t="s">
        <v>196</v>
      </c>
      <c r="E515" t="s">
        <v>144</v>
      </c>
      <c r="F515">
        <v>-132</v>
      </c>
    </row>
    <row r="516" spans="1:6">
      <c r="A516" t="s">
        <v>142</v>
      </c>
      <c r="B516" s="9">
        <v>42855</v>
      </c>
      <c r="C516">
        <v>307</v>
      </c>
      <c r="D516" t="s">
        <v>197</v>
      </c>
      <c r="E516" t="s">
        <v>144</v>
      </c>
      <c r="F516">
        <v>-215</v>
      </c>
    </row>
    <row r="517" spans="1:6">
      <c r="A517" t="s">
        <v>142</v>
      </c>
      <c r="B517" s="9">
        <v>42855</v>
      </c>
      <c r="C517">
        <v>308</v>
      </c>
      <c r="D517" t="s">
        <v>157</v>
      </c>
      <c r="E517" t="s">
        <v>144</v>
      </c>
      <c r="F517">
        <v>-24</v>
      </c>
    </row>
    <row r="518" spans="1:6">
      <c r="A518" t="s">
        <v>142</v>
      </c>
      <c r="B518" s="9">
        <v>42855</v>
      </c>
      <c r="C518" t="s">
        <v>339</v>
      </c>
      <c r="D518" t="s">
        <v>194</v>
      </c>
      <c r="E518" t="s">
        <v>144</v>
      </c>
      <c r="F518">
        <v>-12.5</v>
      </c>
    </row>
    <row r="519" spans="1:6">
      <c r="A519" t="s">
        <v>142</v>
      </c>
      <c r="B519" s="9">
        <v>42855</v>
      </c>
      <c r="C519">
        <v>309</v>
      </c>
      <c r="D519" t="s">
        <v>185</v>
      </c>
      <c r="E519" t="s">
        <v>144</v>
      </c>
      <c r="F519">
        <v>-2710.9</v>
      </c>
    </row>
    <row r="520" spans="1:6">
      <c r="A520" t="s">
        <v>183</v>
      </c>
      <c r="B520" s="9">
        <v>42856</v>
      </c>
      <c r="D520" t="s">
        <v>203</v>
      </c>
      <c r="E520" t="s">
        <v>184</v>
      </c>
      <c r="F520">
        <v>-5000</v>
      </c>
    </row>
    <row r="521" spans="1:6">
      <c r="A521" t="s">
        <v>146</v>
      </c>
      <c r="B521" s="9">
        <v>42856</v>
      </c>
      <c r="D521" t="s">
        <v>203</v>
      </c>
      <c r="E521" t="s">
        <v>148</v>
      </c>
      <c r="F521">
        <v>-6500</v>
      </c>
    </row>
    <row r="522" spans="1:6">
      <c r="A522" t="s">
        <v>183</v>
      </c>
      <c r="B522" s="9">
        <v>42856</v>
      </c>
      <c r="D522" t="s">
        <v>211</v>
      </c>
      <c r="E522" t="s">
        <v>184</v>
      </c>
      <c r="F522">
        <v>-820</v>
      </c>
    </row>
    <row r="523" spans="1:6">
      <c r="A523" t="s">
        <v>182</v>
      </c>
      <c r="B523" s="9">
        <v>42857</v>
      </c>
      <c r="C523">
        <v>310</v>
      </c>
      <c r="D523" t="s">
        <v>198</v>
      </c>
      <c r="E523" t="s">
        <v>144</v>
      </c>
      <c r="F523">
        <v>-98.68</v>
      </c>
    </row>
    <row r="524" spans="1:6">
      <c r="A524" t="s">
        <v>183</v>
      </c>
      <c r="B524" s="9">
        <v>42857</v>
      </c>
      <c r="D524" t="s">
        <v>147</v>
      </c>
      <c r="E524" t="s">
        <v>184</v>
      </c>
      <c r="F524">
        <v>-970</v>
      </c>
    </row>
    <row r="525" spans="1:6">
      <c r="A525" t="s">
        <v>146</v>
      </c>
      <c r="B525" s="9">
        <v>42858</v>
      </c>
      <c r="C525">
        <v>30</v>
      </c>
      <c r="D525" t="s">
        <v>179</v>
      </c>
      <c r="E525" t="s">
        <v>148</v>
      </c>
      <c r="F525">
        <v>-532.97</v>
      </c>
    </row>
    <row r="526" spans="1:6">
      <c r="A526" t="s">
        <v>228</v>
      </c>
      <c r="B526" s="9">
        <v>42860</v>
      </c>
      <c r="C526">
        <v>10025</v>
      </c>
      <c r="D526" t="s">
        <v>229</v>
      </c>
      <c r="E526" t="s">
        <v>144</v>
      </c>
      <c r="F526">
        <v>-1299.5899999999999</v>
      </c>
    </row>
    <row r="527" spans="1:6">
      <c r="A527" t="s">
        <v>228</v>
      </c>
      <c r="B527" s="9">
        <v>42860</v>
      </c>
      <c r="C527">
        <v>10026</v>
      </c>
      <c r="D527" t="s">
        <v>230</v>
      </c>
      <c r="E527" t="s">
        <v>144</v>
      </c>
      <c r="F527">
        <v>-890.57</v>
      </c>
    </row>
    <row r="528" spans="1:6">
      <c r="A528" t="s">
        <v>228</v>
      </c>
      <c r="B528" s="9">
        <v>42860</v>
      </c>
      <c r="C528">
        <v>10027</v>
      </c>
      <c r="D528" t="s">
        <v>231</v>
      </c>
      <c r="E528" t="s">
        <v>144</v>
      </c>
      <c r="F528">
        <v>-1033.99</v>
      </c>
    </row>
    <row r="529" spans="1:6">
      <c r="A529" t="s">
        <v>180</v>
      </c>
      <c r="B529" s="9">
        <v>42861</v>
      </c>
      <c r="C529">
        <v>68239</v>
      </c>
      <c r="D529" t="s">
        <v>207</v>
      </c>
      <c r="E529" t="s">
        <v>181</v>
      </c>
      <c r="F529">
        <v>7991.52</v>
      </c>
    </row>
    <row r="530" spans="1:6">
      <c r="A530" t="s">
        <v>189</v>
      </c>
      <c r="B530" s="9">
        <v>42861</v>
      </c>
      <c r="E530" t="s">
        <v>144</v>
      </c>
      <c r="F530">
        <v>7991.52</v>
      </c>
    </row>
    <row r="531" spans="1:6">
      <c r="A531" t="s">
        <v>238</v>
      </c>
      <c r="B531" s="9">
        <v>42862</v>
      </c>
      <c r="C531">
        <v>311</v>
      </c>
      <c r="D531" t="s">
        <v>239</v>
      </c>
      <c r="E531" t="s">
        <v>144</v>
      </c>
      <c r="F531">
        <v>-460.91</v>
      </c>
    </row>
    <row r="532" spans="1:6">
      <c r="A532" t="s">
        <v>238</v>
      </c>
      <c r="B532" s="9">
        <v>42862</v>
      </c>
      <c r="C532">
        <v>312</v>
      </c>
      <c r="D532" t="s">
        <v>240</v>
      </c>
      <c r="E532" t="s">
        <v>144</v>
      </c>
      <c r="F532">
        <v>-2151.88</v>
      </c>
    </row>
    <row r="533" spans="1:6">
      <c r="A533" t="s">
        <v>238</v>
      </c>
      <c r="B533" s="9">
        <v>42862</v>
      </c>
      <c r="C533">
        <v>313</v>
      </c>
      <c r="D533" t="s">
        <v>167</v>
      </c>
      <c r="E533" t="s">
        <v>144</v>
      </c>
      <c r="F533">
        <v>-125</v>
      </c>
    </row>
    <row r="534" spans="1:6">
      <c r="A534" t="s">
        <v>238</v>
      </c>
      <c r="B534" s="9">
        <v>42862</v>
      </c>
      <c r="C534">
        <v>314</v>
      </c>
      <c r="D534" t="s">
        <v>188</v>
      </c>
      <c r="E534" t="s">
        <v>144</v>
      </c>
      <c r="F534">
        <v>-804.16</v>
      </c>
    </row>
    <row r="535" spans="1:6">
      <c r="A535" t="s">
        <v>138</v>
      </c>
      <c r="B535" s="9">
        <v>42863</v>
      </c>
      <c r="C535">
        <v>1038</v>
      </c>
      <c r="D535" t="s">
        <v>257</v>
      </c>
      <c r="E535" t="s">
        <v>140</v>
      </c>
      <c r="F535">
        <v>17270</v>
      </c>
    </row>
    <row r="536" spans="1:6">
      <c r="A536" t="s">
        <v>180</v>
      </c>
      <c r="B536" s="9">
        <v>42864</v>
      </c>
      <c r="C536">
        <v>1072</v>
      </c>
      <c r="D536" t="s">
        <v>254</v>
      </c>
      <c r="E536" t="s">
        <v>181</v>
      </c>
      <c r="F536">
        <v>2473.4299999999998</v>
      </c>
    </row>
    <row r="537" spans="1:6">
      <c r="A537" t="s">
        <v>189</v>
      </c>
      <c r="B537" s="9">
        <v>42864</v>
      </c>
      <c r="E537" t="s">
        <v>144</v>
      </c>
      <c r="F537">
        <v>2473.4299999999998</v>
      </c>
    </row>
    <row r="538" spans="1:6">
      <c r="A538" t="s">
        <v>138</v>
      </c>
      <c r="B538" s="9">
        <v>42867</v>
      </c>
      <c r="C538">
        <v>1039</v>
      </c>
      <c r="D538" t="s">
        <v>258</v>
      </c>
      <c r="E538" t="s">
        <v>140</v>
      </c>
      <c r="F538">
        <v>4194.29</v>
      </c>
    </row>
    <row r="539" spans="1:6">
      <c r="A539" t="s">
        <v>182</v>
      </c>
      <c r="B539" s="9">
        <v>42867</v>
      </c>
      <c r="C539">
        <v>315</v>
      </c>
      <c r="D539" t="s">
        <v>156</v>
      </c>
      <c r="E539" t="s">
        <v>144</v>
      </c>
      <c r="F539">
        <v>-77.92</v>
      </c>
    </row>
    <row r="540" spans="1:6">
      <c r="A540" t="s">
        <v>182</v>
      </c>
      <c r="B540" s="9">
        <v>42867</v>
      </c>
      <c r="C540">
        <v>316</v>
      </c>
      <c r="D540" t="s">
        <v>179</v>
      </c>
      <c r="E540" t="s">
        <v>144</v>
      </c>
      <c r="F540">
        <v>-532.97</v>
      </c>
    </row>
    <row r="541" spans="1:6">
      <c r="A541" t="s">
        <v>183</v>
      </c>
      <c r="B541" s="9">
        <v>42867</v>
      </c>
      <c r="D541" t="s">
        <v>147</v>
      </c>
      <c r="E541" t="s">
        <v>184</v>
      </c>
      <c r="F541">
        <v>-1389</v>
      </c>
    </row>
    <row r="542" spans="1:6">
      <c r="A542" t="s">
        <v>183</v>
      </c>
      <c r="B542" s="9">
        <v>42870</v>
      </c>
      <c r="D542" t="s">
        <v>147</v>
      </c>
      <c r="E542" t="s">
        <v>184</v>
      </c>
      <c r="F542">
        <v>-260</v>
      </c>
    </row>
    <row r="543" spans="1:6">
      <c r="A543" t="s">
        <v>142</v>
      </c>
      <c r="B543" s="9">
        <v>42870</v>
      </c>
      <c r="C543">
        <v>317</v>
      </c>
      <c r="D543" t="s">
        <v>191</v>
      </c>
      <c r="E543" t="s">
        <v>144</v>
      </c>
      <c r="F543">
        <v>-1845.8</v>
      </c>
    </row>
    <row r="544" spans="1:6">
      <c r="A544" t="s">
        <v>192</v>
      </c>
      <c r="B544" s="9">
        <v>42870</v>
      </c>
      <c r="C544">
        <v>318</v>
      </c>
      <c r="D544" t="s">
        <v>212</v>
      </c>
      <c r="E544" t="s">
        <v>144</v>
      </c>
      <c r="F544">
        <v>-10.73</v>
      </c>
    </row>
    <row r="545" spans="1:6">
      <c r="A545" t="s">
        <v>192</v>
      </c>
      <c r="B545" s="9">
        <v>42870</v>
      </c>
      <c r="C545">
        <v>319</v>
      </c>
      <c r="D545" t="s">
        <v>187</v>
      </c>
      <c r="E545" t="s">
        <v>144</v>
      </c>
      <c r="F545">
        <v>-277.29000000000002</v>
      </c>
    </row>
    <row r="546" spans="1:6">
      <c r="A546" t="s">
        <v>138</v>
      </c>
      <c r="B546" s="9">
        <v>42871</v>
      </c>
      <c r="C546">
        <v>1040</v>
      </c>
      <c r="D546" t="s">
        <v>259</v>
      </c>
      <c r="E546" t="s">
        <v>140</v>
      </c>
      <c r="F546">
        <v>2092</v>
      </c>
    </row>
    <row r="547" spans="1:6">
      <c r="A547" t="s">
        <v>142</v>
      </c>
      <c r="B547" s="9">
        <v>42873</v>
      </c>
      <c r="C547">
        <v>320</v>
      </c>
      <c r="D547" t="s">
        <v>147</v>
      </c>
      <c r="E547" t="s">
        <v>144</v>
      </c>
      <c r="F547">
        <v>-36</v>
      </c>
    </row>
    <row r="548" spans="1:6">
      <c r="A548" t="s">
        <v>228</v>
      </c>
      <c r="B548" s="9">
        <v>42874</v>
      </c>
      <c r="C548">
        <v>10028</v>
      </c>
      <c r="D548" t="s">
        <v>229</v>
      </c>
      <c r="E548" t="s">
        <v>144</v>
      </c>
      <c r="F548">
        <v>-1299.5899999999999</v>
      </c>
    </row>
    <row r="549" spans="1:6">
      <c r="A549" t="s">
        <v>228</v>
      </c>
      <c r="B549" s="9">
        <v>42874</v>
      </c>
      <c r="C549">
        <v>10029</v>
      </c>
      <c r="D549" t="s">
        <v>230</v>
      </c>
      <c r="E549" t="s">
        <v>144</v>
      </c>
      <c r="F549">
        <v>-937.11</v>
      </c>
    </row>
    <row r="550" spans="1:6">
      <c r="A550" t="s">
        <v>228</v>
      </c>
      <c r="B550" s="9">
        <v>42874</v>
      </c>
      <c r="C550">
        <v>10030</v>
      </c>
      <c r="D550" t="s">
        <v>231</v>
      </c>
      <c r="E550" t="s">
        <v>144</v>
      </c>
      <c r="F550">
        <v>-1079.56</v>
      </c>
    </row>
    <row r="551" spans="1:6">
      <c r="A551" t="s">
        <v>146</v>
      </c>
      <c r="B551" s="9">
        <v>42875</v>
      </c>
      <c r="C551" s="10">
        <v>41397</v>
      </c>
      <c r="D551" t="s">
        <v>156</v>
      </c>
      <c r="E551" t="s">
        <v>148</v>
      </c>
      <c r="F551">
        <v>-81.790000000000006</v>
      </c>
    </row>
    <row r="552" spans="1:6">
      <c r="A552" t="s">
        <v>146</v>
      </c>
      <c r="B552" s="9">
        <v>42875</v>
      </c>
      <c r="D552" t="s">
        <v>178</v>
      </c>
      <c r="E552" t="s">
        <v>148</v>
      </c>
      <c r="F552">
        <v>-3076.32</v>
      </c>
    </row>
    <row r="553" spans="1:6">
      <c r="A553" t="s">
        <v>183</v>
      </c>
      <c r="B553" s="9">
        <v>42875</v>
      </c>
      <c r="D553" t="s">
        <v>195</v>
      </c>
      <c r="E553" t="s">
        <v>184</v>
      </c>
      <c r="F553">
        <v>-725</v>
      </c>
    </row>
    <row r="554" spans="1:6">
      <c r="A554" t="s">
        <v>260</v>
      </c>
      <c r="B554" s="9">
        <v>42876</v>
      </c>
      <c r="C554">
        <v>3001</v>
      </c>
      <c r="D554" t="s">
        <v>261</v>
      </c>
      <c r="E554" t="s">
        <v>144</v>
      </c>
      <c r="F554">
        <v>840</v>
      </c>
    </row>
    <row r="555" spans="1:6">
      <c r="A555" t="s">
        <v>138</v>
      </c>
      <c r="B555" s="9">
        <v>42877</v>
      </c>
      <c r="C555">
        <v>1041</v>
      </c>
      <c r="D555" t="s">
        <v>262</v>
      </c>
      <c r="E555" t="s">
        <v>140</v>
      </c>
      <c r="F555">
        <v>2092</v>
      </c>
    </row>
    <row r="556" spans="1:6">
      <c r="A556" t="s">
        <v>180</v>
      </c>
      <c r="B556" s="9">
        <v>42877</v>
      </c>
      <c r="C556">
        <v>1245</v>
      </c>
      <c r="D556" t="s">
        <v>259</v>
      </c>
      <c r="E556" t="s">
        <v>181</v>
      </c>
      <c r="F556">
        <v>2092</v>
      </c>
    </row>
    <row r="557" spans="1:6">
      <c r="A557" t="s">
        <v>180</v>
      </c>
      <c r="B557" s="9">
        <v>42877</v>
      </c>
      <c r="C557">
        <v>2236</v>
      </c>
      <c r="D557" t="s">
        <v>262</v>
      </c>
      <c r="E557" t="s">
        <v>181</v>
      </c>
      <c r="F557">
        <v>2092</v>
      </c>
    </row>
    <row r="558" spans="1:6">
      <c r="A558" t="s">
        <v>146</v>
      </c>
      <c r="B558" s="9">
        <v>42878</v>
      </c>
      <c r="C558" s="10">
        <v>41397</v>
      </c>
      <c r="D558" t="s">
        <v>198</v>
      </c>
      <c r="E558" t="s">
        <v>148</v>
      </c>
      <c r="F558">
        <v>-95.86</v>
      </c>
    </row>
    <row r="559" spans="1:6">
      <c r="A559" t="s">
        <v>180</v>
      </c>
      <c r="B559" s="9">
        <v>42878</v>
      </c>
      <c r="C559">
        <v>1309</v>
      </c>
      <c r="D559" t="s">
        <v>258</v>
      </c>
      <c r="E559" t="s">
        <v>181</v>
      </c>
      <c r="F559">
        <v>4194.29</v>
      </c>
    </row>
    <row r="560" spans="1:6">
      <c r="A560" t="s">
        <v>189</v>
      </c>
      <c r="B560" s="9">
        <v>42878</v>
      </c>
      <c r="E560" t="s">
        <v>144</v>
      </c>
      <c r="F560">
        <v>8378.2900000000009</v>
      </c>
    </row>
    <row r="561" spans="1:6">
      <c r="A561" t="s">
        <v>182</v>
      </c>
      <c r="B561" s="9">
        <v>42878</v>
      </c>
      <c r="C561">
        <v>321</v>
      </c>
      <c r="D561" t="s">
        <v>253</v>
      </c>
      <c r="E561" t="s">
        <v>144</v>
      </c>
      <c r="F561">
        <v>-289.95</v>
      </c>
    </row>
    <row r="562" spans="1:6">
      <c r="A562" t="s">
        <v>182</v>
      </c>
      <c r="B562" s="9">
        <v>42878</v>
      </c>
      <c r="C562">
        <v>322</v>
      </c>
      <c r="D562" t="s">
        <v>178</v>
      </c>
      <c r="E562" t="s">
        <v>144</v>
      </c>
      <c r="F562">
        <v>-3076.32</v>
      </c>
    </row>
    <row r="563" spans="1:6">
      <c r="A563" t="s">
        <v>158</v>
      </c>
      <c r="B563" s="9">
        <v>42886</v>
      </c>
      <c r="C563">
        <v>1108</v>
      </c>
      <c r="D563" t="s">
        <v>129</v>
      </c>
      <c r="E563" t="s">
        <v>215</v>
      </c>
      <c r="F563">
        <v>148.83000000000001</v>
      </c>
    </row>
    <row r="564" spans="1:6">
      <c r="A564" t="s">
        <v>158</v>
      </c>
      <c r="B564" s="9">
        <v>42886</v>
      </c>
      <c r="C564">
        <v>1109</v>
      </c>
      <c r="D564" t="s">
        <v>129</v>
      </c>
      <c r="E564" t="s">
        <v>168</v>
      </c>
      <c r="F564">
        <v>-675</v>
      </c>
    </row>
    <row r="565" spans="1:6">
      <c r="A565" t="s">
        <v>182</v>
      </c>
      <c r="B565" s="9">
        <v>42886</v>
      </c>
      <c r="C565">
        <v>323</v>
      </c>
      <c r="D565" t="s">
        <v>203</v>
      </c>
      <c r="E565" t="s">
        <v>144</v>
      </c>
      <c r="F565">
        <v>-6500</v>
      </c>
    </row>
    <row r="566" spans="1:6">
      <c r="A566" t="s">
        <v>142</v>
      </c>
      <c r="B566" s="9">
        <v>42886</v>
      </c>
      <c r="C566">
        <v>324</v>
      </c>
      <c r="D566" t="s">
        <v>196</v>
      </c>
      <c r="E566" t="s">
        <v>144</v>
      </c>
      <c r="F566">
        <v>-156</v>
      </c>
    </row>
    <row r="567" spans="1:6">
      <c r="A567" t="s">
        <v>142</v>
      </c>
      <c r="B567" s="9">
        <v>42886</v>
      </c>
      <c r="C567">
        <v>325</v>
      </c>
      <c r="D567" t="s">
        <v>197</v>
      </c>
      <c r="E567" t="s">
        <v>144</v>
      </c>
      <c r="F567">
        <v>-214</v>
      </c>
    </row>
    <row r="568" spans="1:6">
      <c r="A568" t="s">
        <v>142</v>
      </c>
      <c r="B568" s="9">
        <v>42886</v>
      </c>
      <c r="C568">
        <v>326</v>
      </c>
      <c r="D568" t="s">
        <v>157</v>
      </c>
      <c r="E568" t="s">
        <v>144</v>
      </c>
      <c r="F568">
        <v>-24</v>
      </c>
    </row>
    <row r="569" spans="1:6">
      <c r="A569" t="s">
        <v>142</v>
      </c>
      <c r="B569" s="9">
        <v>42886</v>
      </c>
      <c r="C569" t="s">
        <v>339</v>
      </c>
      <c r="D569" t="s">
        <v>194</v>
      </c>
      <c r="E569" t="s">
        <v>144</v>
      </c>
      <c r="F569">
        <v>-12.5</v>
      </c>
    </row>
    <row r="570" spans="1:6">
      <c r="A570" t="s">
        <v>142</v>
      </c>
      <c r="B570" s="9">
        <v>42886</v>
      </c>
      <c r="C570">
        <v>327</v>
      </c>
      <c r="D570" t="s">
        <v>185</v>
      </c>
      <c r="E570" t="s">
        <v>144</v>
      </c>
      <c r="F570">
        <v>-2710.9</v>
      </c>
    </row>
    <row r="571" spans="1:6">
      <c r="A571" t="s">
        <v>183</v>
      </c>
      <c r="B571" s="9">
        <v>42887</v>
      </c>
      <c r="D571" t="s">
        <v>259</v>
      </c>
      <c r="E571" t="s">
        <v>184</v>
      </c>
      <c r="F571">
        <v>-1286.5</v>
      </c>
    </row>
    <row r="572" spans="1:6">
      <c r="A572" t="s">
        <v>183</v>
      </c>
      <c r="B572" s="9">
        <v>42887</v>
      </c>
      <c r="D572" t="s">
        <v>147</v>
      </c>
      <c r="E572" t="s">
        <v>184</v>
      </c>
      <c r="F572">
        <v>-1130</v>
      </c>
    </row>
    <row r="573" spans="1:6">
      <c r="A573" t="s">
        <v>182</v>
      </c>
      <c r="B573" s="9">
        <v>42888</v>
      </c>
      <c r="C573">
        <v>328</v>
      </c>
      <c r="D573" t="s">
        <v>198</v>
      </c>
      <c r="E573" t="s">
        <v>144</v>
      </c>
      <c r="F573">
        <v>-95.86</v>
      </c>
    </row>
    <row r="574" spans="1:6">
      <c r="A574" t="s">
        <v>228</v>
      </c>
      <c r="B574" s="9">
        <v>42888</v>
      </c>
      <c r="C574">
        <v>10031</v>
      </c>
      <c r="D574" t="s">
        <v>229</v>
      </c>
      <c r="E574" t="s">
        <v>144</v>
      </c>
      <c r="F574">
        <v>-1299.6099999999999</v>
      </c>
    </row>
    <row r="575" spans="1:6">
      <c r="A575" t="s">
        <v>228</v>
      </c>
      <c r="B575" s="9">
        <v>42888</v>
      </c>
      <c r="C575">
        <v>10032</v>
      </c>
      <c r="D575" t="s">
        <v>230</v>
      </c>
      <c r="E575" t="s">
        <v>144</v>
      </c>
      <c r="F575">
        <v>-890.56</v>
      </c>
    </row>
    <row r="576" spans="1:6">
      <c r="A576" t="s">
        <v>228</v>
      </c>
      <c r="B576" s="9">
        <v>42888</v>
      </c>
      <c r="C576">
        <v>10033</v>
      </c>
      <c r="D576" t="s">
        <v>231</v>
      </c>
      <c r="E576" t="s">
        <v>144</v>
      </c>
      <c r="F576">
        <v>-1033.98</v>
      </c>
    </row>
    <row r="577" spans="1:6">
      <c r="A577" t="s">
        <v>183</v>
      </c>
      <c r="B577" s="9">
        <v>42888</v>
      </c>
      <c r="D577" t="s">
        <v>147</v>
      </c>
      <c r="E577" t="s">
        <v>184</v>
      </c>
      <c r="F577">
        <v>-1280</v>
      </c>
    </row>
    <row r="578" spans="1:6">
      <c r="A578" t="s">
        <v>183</v>
      </c>
      <c r="B578" s="9">
        <v>42888</v>
      </c>
      <c r="D578" t="s">
        <v>147</v>
      </c>
      <c r="E578" t="s">
        <v>184</v>
      </c>
      <c r="F578">
        <v>-978.39</v>
      </c>
    </row>
    <row r="579" spans="1:6">
      <c r="A579" t="s">
        <v>146</v>
      </c>
      <c r="B579" s="9">
        <v>42889</v>
      </c>
      <c r="C579">
        <v>31</v>
      </c>
      <c r="D579" t="s">
        <v>179</v>
      </c>
      <c r="E579" t="s">
        <v>148</v>
      </c>
      <c r="F579">
        <v>-532.97</v>
      </c>
    </row>
    <row r="580" spans="1:6">
      <c r="A580" t="s">
        <v>138</v>
      </c>
      <c r="B580" s="9">
        <v>42890</v>
      </c>
      <c r="C580">
        <v>1042</v>
      </c>
      <c r="D580" t="s">
        <v>263</v>
      </c>
      <c r="E580" t="s">
        <v>140</v>
      </c>
      <c r="F580">
        <v>2588.13</v>
      </c>
    </row>
    <row r="581" spans="1:6">
      <c r="A581" t="s">
        <v>180</v>
      </c>
      <c r="B581" s="9">
        <v>42892</v>
      </c>
      <c r="C581">
        <v>3402</v>
      </c>
      <c r="D581" t="s">
        <v>263</v>
      </c>
      <c r="E581" t="s">
        <v>181</v>
      </c>
      <c r="F581">
        <v>2588.13</v>
      </c>
    </row>
    <row r="582" spans="1:6">
      <c r="A582" t="s">
        <v>189</v>
      </c>
      <c r="B582" s="9">
        <v>42892</v>
      </c>
      <c r="E582" t="s">
        <v>144</v>
      </c>
      <c r="F582">
        <v>2588.13</v>
      </c>
    </row>
    <row r="583" spans="1:6">
      <c r="A583" t="s">
        <v>238</v>
      </c>
      <c r="B583" s="9">
        <v>42893</v>
      </c>
      <c r="C583">
        <v>329</v>
      </c>
      <c r="D583" t="s">
        <v>239</v>
      </c>
      <c r="E583" t="s">
        <v>144</v>
      </c>
      <c r="F583">
        <v>-359.2</v>
      </c>
    </row>
    <row r="584" spans="1:6">
      <c r="A584" t="s">
        <v>238</v>
      </c>
      <c r="B584" s="9">
        <v>42893</v>
      </c>
      <c r="C584">
        <v>330</v>
      </c>
      <c r="D584" t="s">
        <v>240</v>
      </c>
      <c r="E584" t="s">
        <v>144</v>
      </c>
      <c r="F584">
        <v>-2152.44</v>
      </c>
    </row>
    <row r="585" spans="1:6">
      <c r="A585" t="s">
        <v>238</v>
      </c>
      <c r="B585" s="9">
        <v>42893</v>
      </c>
      <c r="C585">
        <v>331</v>
      </c>
      <c r="D585" t="s">
        <v>167</v>
      </c>
      <c r="E585" t="s">
        <v>144</v>
      </c>
      <c r="F585">
        <v>-125</v>
      </c>
    </row>
    <row r="586" spans="1:6">
      <c r="A586" t="s">
        <v>238</v>
      </c>
      <c r="B586" s="9">
        <v>42893</v>
      </c>
      <c r="C586">
        <v>332</v>
      </c>
      <c r="D586" t="s">
        <v>188</v>
      </c>
      <c r="E586" t="s">
        <v>144</v>
      </c>
      <c r="F586">
        <v>-805.83</v>
      </c>
    </row>
    <row r="587" spans="1:6">
      <c r="A587" t="s">
        <v>138</v>
      </c>
      <c r="B587" s="9">
        <v>42893</v>
      </c>
      <c r="C587">
        <v>1043</v>
      </c>
      <c r="D587" t="s">
        <v>264</v>
      </c>
      <c r="E587" t="s">
        <v>140</v>
      </c>
      <c r="F587">
        <v>1292.78</v>
      </c>
    </row>
    <row r="588" spans="1:6">
      <c r="A588" t="s">
        <v>138</v>
      </c>
      <c r="B588" s="9">
        <v>42893</v>
      </c>
      <c r="C588">
        <v>1044</v>
      </c>
      <c r="D588" t="s">
        <v>264</v>
      </c>
      <c r="E588" t="s">
        <v>140</v>
      </c>
      <c r="F588">
        <v>0</v>
      </c>
    </row>
    <row r="589" spans="1:6">
      <c r="A589" t="s">
        <v>146</v>
      </c>
      <c r="B589" s="9">
        <v>42893</v>
      </c>
      <c r="D589" t="s">
        <v>265</v>
      </c>
      <c r="E589" t="s">
        <v>148</v>
      </c>
      <c r="F589">
        <v>-11807.8</v>
      </c>
    </row>
    <row r="590" spans="1:6">
      <c r="A590" t="s">
        <v>142</v>
      </c>
      <c r="B590" s="9">
        <v>42894</v>
      </c>
      <c r="C590">
        <v>333</v>
      </c>
      <c r="D590" t="s">
        <v>147</v>
      </c>
      <c r="E590" t="s">
        <v>144</v>
      </c>
      <c r="F590">
        <v>-72</v>
      </c>
    </row>
    <row r="591" spans="1:6">
      <c r="A591" t="s">
        <v>182</v>
      </c>
      <c r="B591" s="9">
        <v>42895</v>
      </c>
      <c r="C591">
        <v>334</v>
      </c>
      <c r="D591" t="s">
        <v>156</v>
      </c>
      <c r="E591" t="s">
        <v>144</v>
      </c>
      <c r="F591">
        <v>-81.790000000000006</v>
      </c>
    </row>
    <row r="592" spans="1:6">
      <c r="A592" t="s">
        <v>138</v>
      </c>
      <c r="B592" s="9">
        <v>42895</v>
      </c>
      <c r="C592">
        <v>1045</v>
      </c>
      <c r="D592" t="s">
        <v>266</v>
      </c>
      <c r="E592" t="s">
        <v>140</v>
      </c>
      <c r="F592">
        <v>2469.75</v>
      </c>
    </row>
    <row r="593" spans="1:6">
      <c r="A593" t="s">
        <v>138</v>
      </c>
      <c r="B593" s="9">
        <v>42895</v>
      </c>
      <c r="C593">
        <v>1046</v>
      </c>
      <c r="D593" t="s">
        <v>267</v>
      </c>
      <c r="E593" t="s">
        <v>140</v>
      </c>
      <c r="F593">
        <v>2092</v>
      </c>
    </row>
    <row r="594" spans="1:6">
      <c r="A594" t="s">
        <v>182</v>
      </c>
      <c r="B594" s="9">
        <v>42899</v>
      </c>
      <c r="C594">
        <v>335</v>
      </c>
      <c r="D594" t="s">
        <v>179</v>
      </c>
      <c r="E594" t="s">
        <v>144</v>
      </c>
      <c r="F594">
        <v>-532.97</v>
      </c>
    </row>
    <row r="595" spans="1:6">
      <c r="A595" t="s">
        <v>146</v>
      </c>
      <c r="B595" s="9">
        <v>42899</v>
      </c>
      <c r="D595" t="s">
        <v>147</v>
      </c>
      <c r="E595" t="s">
        <v>148</v>
      </c>
      <c r="F595">
        <v>-1214.8900000000001</v>
      </c>
    </row>
    <row r="596" spans="1:6">
      <c r="A596" t="s">
        <v>146</v>
      </c>
      <c r="B596" s="9">
        <v>42901</v>
      </c>
      <c r="D596" t="s">
        <v>147</v>
      </c>
      <c r="E596" t="s">
        <v>148</v>
      </c>
      <c r="F596">
        <v>-1109.1500000000001</v>
      </c>
    </row>
    <row r="597" spans="1:6">
      <c r="A597" t="s">
        <v>142</v>
      </c>
      <c r="B597" s="9">
        <v>42901</v>
      </c>
      <c r="C597">
        <v>336</v>
      </c>
      <c r="D597" t="s">
        <v>191</v>
      </c>
      <c r="E597" t="s">
        <v>144</v>
      </c>
      <c r="F597">
        <v>-9164</v>
      </c>
    </row>
    <row r="598" spans="1:6">
      <c r="A598" t="s">
        <v>192</v>
      </c>
      <c r="B598" s="9">
        <v>42901</v>
      </c>
      <c r="C598">
        <v>337</v>
      </c>
      <c r="D598" t="s">
        <v>187</v>
      </c>
      <c r="E598" t="s">
        <v>144</v>
      </c>
      <c r="F598">
        <v>-304.63</v>
      </c>
    </row>
    <row r="599" spans="1:6">
      <c r="A599" t="s">
        <v>228</v>
      </c>
      <c r="B599" s="9">
        <v>42902</v>
      </c>
      <c r="C599">
        <v>10034</v>
      </c>
      <c r="D599" t="s">
        <v>229</v>
      </c>
      <c r="E599" t="s">
        <v>144</v>
      </c>
      <c r="F599">
        <v>-1299.5999999999999</v>
      </c>
    </row>
    <row r="600" spans="1:6">
      <c r="A600" t="s">
        <v>228</v>
      </c>
      <c r="B600" s="9">
        <v>42902</v>
      </c>
      <c r="C600">
        <v>10035</v>
      </c>
      <c r="D600" t="s">
        <v>230</v>
      </c>
      <c r="E600" t="s">
        <v>144</v>
      </c>
      <c r="F600">
        <v>-890.57</v>
      </c>
    </row>
    <row r="601" spans="1:6">
      <c r="A601" t="s">
        <v>228</v>
      </c>
      <c r="B601" s="9">
        <v>42902</v>
      </c>
      <c r="C601">
        <v>10036</v>
      </c>
      <c r="D601" t="s">
        <v>231</v>
      </c>
      <c r="E601" t="s">
        <v>144</v>
      </c>
      <c r="F601">
        <v>-1033.99</v>
      </c>
    </row>
    <row r="602" spans="1:6">
      <c r="A602" t="s">
        <v>146</v>
      </c>
      <c r="B602" s="9">
        <v>42902</v>
      </c>
      <c r="D602" t="s">
        <v>167</v>
      </c>
      <c r="E602" t="s">
        <v>148</v>
      </c>
      <c r="F602">
        <v>-4050</v>
      </c>
    </row>
    <row r="603" spans="1:6">
      <c r="A603" t="s">
        <v>180</v>
      </c>
      <c r="B603" s="9">
        <v>42902</v>
      </c>
      <c r="C603">
        <v>8928</v>
      </c>
      <c r="D603" t="s">
        <v>209</v>
      </c>
      <c r="E603" t="s">
        <v>181</v>
      </c>
      <c r="F603">
        <v>11605</v>
      </c>
    </row>
    <row r="604" spans="1:6">
      <c r="A604" t="s">
        <v>138</v>
      </c>
      <c r="B604" s="9">
        <v>42903</v>
      </c>
      <c r="C604">
        <v>1047</v>
      </c>
      <c r="D604" t="s">
        <v>268</v>
      </c>
      <c r="E604" t="s">
        <v>140</v>
      </c>
      <c r="F604">
        <v>20300</v>
      </c>
    </row>
    <row r="605" spans="1:6">
      <c r="A605" t="s">
        <v>180</v>
      </c>
      <c r="B605" s="9">
        <v>42903</v>
      </c>
      <c r="C605">
        <v>9834</v>
      </c>
      <c r="D605" t="s">
        <v>257</v>
      </c>
      <c r="E605" t="s">
        <v>181</v>
      </c>
      <c r="F605">
        <v>17270</v>
      </c>
    </row>
    <row r="606" spans="1:6">
      <c r="A606" t="s">
        <v>189</v>
      </c>
      <c r="B606" s="9">
        <v>42903</v>
      </c>
      <c r="E606" t="s">
        <v>144</v>
      </c>
      <c r="F606">
        <v>17270</v>
      </c>
    </row>
    <row r="607" spans="1:6">
      <c r="A607" t="s">
        <v>180</v>
      </c>
      <c r="B607" s="9">
        <v>42904</v>
      </c>
      <c r="C607">
        <v>605</v>
      </c>
      <c r="D607" t="s">
        <v>266</v>
      </c>
      <c r="E607" t="s">
        <v>181</v>
      </c>
      <c r="F607">
        <v>2469.75</v>
      </c>
    </row>
    <row r="608" spans="1:6">
      <c r="A608" t="s">
        <v>189</v>
      </c>
      <c r="B608" s="9">
        <v>42904</v>
      </c>
      <c r="E608" t="s">
        <v>144</v>
      </c>
      <c r="F608">
        <v>2469.75</v>
      </c>
    </row>
    <row r="609" spans="1:6">
      <c r="A609" t="s">
        <v>146</v>
      </c>
      <c r="B609" s="9">
        <v>42906</v>
      </c>
      <c r="C609" s="10">
        <v>41428</v>
      </c>
      <c r="D609" t="s">
        <v>156</v>
      </c>
      <c r="E609" t="s">
        <v>148</v>
      </c>
      <c r="F609">
        <v>-76.55</v>
      </c>
    </row>
    <row r="610" spans="1:6">
      <c r="A610" t="s">
        <v>189</v>
      </c>
      <c r="B610" s="9">
        <v>42906</v>
      </c>
      <c r="E610" t="s">
        <v>144</v>
      </c>
      <c r="F610">
        <v>11605</v>
      </c>
    </row>
    <row r="611" spans="1:6">
      <c r="A611" t="s">
        <v>146</v>
      </c>
      <c r="B611" s="9">
        <v>42909</v>
      </c>
      <c r="C611" s="10">
        <v>41428</v>
      </c>
      <c r="D611" t="s">
        <v>198</v>
      </c>
      <c r="E611" t="s">
        <v>148</v>
      </c>
      <c r="F611">
        <v>-112.75</v>
      </c>
    </row>
    <row r="612" spans="1:6">
      <c r="A612" t="s">
        <v>146</v>
      </c>
      <c r="B612" s="9">
        <v>42909</v>
      </c>
      <c r="C612" t="s">
        <v>349</v>
      </c>
      <c r="D612" t="s">
        <v>253</v>
      </c>
      <c r="E612" t="s">
        <v>148</v>
      </c>
      <c r="F612">
        <v>-145</v>
      </c>
    </row>
    <row r="613" spans="1:6">
      <c r="A613" t="s">
        <v>138</v>
      </c>
      <c r="B613" s="9">
        <v>42909</v>
      </c>
      <c r="C613">
        <v>1048</v>
      </c>
      <c r="D613" t="s">
        <v>269</v>
      </c>
      <c r="E613" t="s">
        <v>140</v>
      </c>
      <c r="F613">
        <v>625</v>
      </c>
    </row>
    <row r="614" spans="1:6">
      <c r="A614" t="s">
        <v>138</v>
      </c>
      <c r="B614" s="9">
        <v>42909</v>
      </c>
      <c r="C614">
        <v>1049</v>
      </c>
      <c r="D614" t="s">
        <v>270</v>
      </c>
      <c r="E614" t="s">
        <v>140</v>
      </c>
      <c r="F614">
        <v>6172.24</v>
      </c>
    </row>
    <row r="615" spans="1:6">
      <c r="A615" t="s">
        <v>180</v>
      </c>
      <c r="B615" s="9">
        <v>42910</v>
      </c>
      <c r="C615">
        <v>189</v>
      </c>
      <c r="D615" t="s">
        <v>269</v>
      </c>
      <c r="E615" t="s">
        <v>181</v>
      </c>
      <c r="F615">
        <v>625</v>
      </c>
    </row>
    <row r="616" spans="1:6">
      <c r="A616" t="s">
        <v>189</v>
      </c>
      <c r="B616" s="9">
        <v>42910</v>
      </c>
      <c r="E616" t="s">
        <v>144</v>
      </c>
      <c r="F616">
        <v>625</v>
      </c>
    </row>
    <row r="617" spans="1:6">
      <c r="A617" t="s">
        <v>189</v>
      </c>
      <c r="B617" s="9">
        <v>42910</v>
      </c>
      <c r="E617" t="s">
        <v>144</v>
      </c>
      <c r="F617">
        <v>6172.24</v>
      </c>
    </row>
    <row r="618" spans="1:6">
      <c r="A618" t="s">
        <v>182</v>
      </c>
      <c r="B618" s="9">
        <v>42911</v>
      </c>
      <c r="C618">
        <v>338</v>
      </c>
      <c r="D618" t="s">
        <v>147</v>
      </c>
      <c r="E618" t="s">
        <v>144</v>
      </c>
      <c r="F618">
        <v>-1109.1500000000001</v>
      </c>
    </row>
    <row r="619" spans="1:6">
      <c r="A619" t="s">
        <v>146</v>
      </c>
      <c r="B619" s="9">
        <v>42912</v>
      </c>
      <c r="C619" t="s">
        <v>349</v>
      </c>
      <c r="D619" t="s">
        <v>218</v>
      </c>
      <c r="E619" t="s">
        <v>148</v>
      </c>
      <c r="F619">
        <v>-200</v>
      </c>
    </row>
    <row r="620" spans="1:6">
      <c r="A620" t="s">
        <v>182</v>
      </c>
      <c r="B620" s="9">
        <v>42913</v>
      </c>
      <c r="C620">
        <v>339</v>
      </c>
      <c r="D620" t="s">
        <v>178</v>
      </c>
      <c r="E620" t="s">
        <v>144</v>
      </c>
      <c r="F620">
        <v>-3076.32</v>
      </c>
    </row>
    <row r="621" spans="1:6">
      <c r="A621" t="s">
        <v>180</v>
      </c>
      <c r="B621" s="9">
        <v>42916</v>
      </c>
      <c r="C621">
        <v>4213</v>
      </c>
      <c r="D621" t="s">
        <v>270</v>
      </c>
      <c r="E621" t="s">
        <v>181</v>
      </c>
      <c r="F621">
        <v>6172.24</v>
      </c>
    </row>
    <row r="622" spans="1:6">
      <c r="A622" t="s">
        <v>228</v>
      </c>
      <c r="B622" s="9">
        <v>42916</v>
      </c>
      <c r="C622">
        <v>10037</v>
      </c>
      <c r="D622" t="s">
        <v>229</v>
      </c>
      <c r="E622" t="s">
        <v>144</v>
      </c>
      <c r="F622">
        <v>-1299.5999999999999</v>
      </c>
    </row>
    <row r="623" spans="1:6">
      <c r="A623" t="s">
        <v>228</v>
      </c>
      <c r="B623" s="9">
        <v>42916</v>
      </c>
      <c r="C623">
        <v>10038</v>
      </c>
      <c r="D623" t="s">
        <v>230</v>
      </c>
      <c r="E623" t="s">
        <v>144</v>
      </c>
      <c r="F623">
        <v>-890.56</v>
      </c>
    </row>
    <row r="624" spans="1:6">
      <c r="A624" t="s">
        <v>228</v>
      </c>
      <c r="B624" s="9">
        <v>42916</v>
      </c>
      <c r="C624">
        <v>10039</v>
      </c>
      <c r="D624" t="s">
        <v>231</v>
      </c>
      <c r="E624" t="s">
        <v>144</v>
      </c>
      <c r="F624">
        <v>-1033.98</v>
      </c>
    </row>
    <row r="625" spans="1:6">
      <c r="A625" t="s">
        <v>158</v>
      </c>
      <c r="B625" s="9">
        <v>42916</v>
      </c>
      <c r="C625">
        <v>1110</v>
      </c>
      <c r="D625" t="s">
        <v>129</v>
      </c>
      <c r="E625" t="s">
        <v>215</v>
      </c>
      <c r="F625">
        <v>148.83000000000001</v>
      </c>
    </row>
    <row r="626" spans="1:6">
      <c r="A626" t="s">
        <v>158</v>
      </c>
      <c r="B626" s="9">
        <v>42916</v>
      </c>
      <c r="C626">
        <v>1111</v>
      </c>
      <c r="D626" t="s">
        <v>129</v>
      </c>
      <c r="E626" t="s">
        <v>168</v>
      </c>
      <c r="F626">
        <v>-675</v>
      </c>
    </row>
    <row r="627" spans="1:6">
      <c r="A627" t="s">
        <v>146</v>
      </c>
      <c r="B627" s="9">
        <v>42916</v>
      </c>
      <c r="D627" t="s">
        <v>195</v>
      </c>
      <c r="E627" t="s">
        <v>148</v>
      </c>
      <c r="F627">
        <v>-1000</v>
      </c>
    </row>
    <row r="628" spans="1:6">
      <c r="A628" t="s">
        <v>138</v>
      </c>
      <c r="B628" s="9">
        <v>42916</v>
      </c>
      <c r="C628">
        <v>1050</v>
      </c>
      <c r="D628" t="s">
        <v>269</v>
      </c>
      <c r="E628" t="s">
        <v>140</v>
      </c>
      <c r="F628">
        <v>321.8</v>
      </c>
    </row>
    <row r="629" spans="1:6">
      <c r="A629" t="s">
        <v>182</v>
      </c>
      <c r="B629" s="9">
        <v>42916</v>
      </c>
      <c r="C629">
        <v>340</v>
      </c>
      <c r="D629" t="s">
        <v>265</v>
      </c>
      <c r="E629" t="s">
        <v>144</v>
      </c>
      <c r="F629">
        <v>-11807.8</v>
      </c>
    </row>
    <row r="630" spans="1:6">
      <c r="A630" t="s">
        <v>142</v>
      </c>
      <c r="B630" s="9">
        <v>42916</v>
      </c>
      <c r="C630">
        <v>341</v>
      </c>
      <c r="D630" t="s">
        <v>196</v>
      </c>
      <c r="E630" t="s">
        <v>144</v>
      </c>
      <c r="F630">
        <v>-132</v>
      </c>
    </row>
    <row r="631" spans="1:6">
      <c r="A631" t="s">
        <v>142</v>
      </c>
      <c r="B631" s="9">
        <v>42916</v>
      </c>
      <c r="C631">
        <v>342</v>
      </c>
      <c r="D631" t="s">
        <v>197</v>
      </c>
      <c r="E631" t="s">
        <v>144</v>
      </c>
      <c r="F631">
        <v>-246</v>
      </c>
    </row>
    <row r="632" spans="1:6">
      <c r="A632" t="s">
        <v>142</v>
      </c>
      <c r="B632" s="9">
        <v>42916</v>
      </c>
      <c r="C632">
        <v>343</v>
      </c>
      <c r="D632" t="s">
        <v>206</v>
      </c>
      <c r="E632" t="s">
        <v>144</v>
      </c>
      <c r="F632">
        <v>-450</v>
      </c>
    </row>
    <row r="633" spans="1:6">
      <c r="A633" t="s">
        <v>142</v>
      </c>
      <c r="B633" s="9">
        <v>42916</v>
      </c>
      <c r="C633">
        <v>344</v>
      </c>
      <c r="D633" t="s">
        <v>157</v>
      </c>
      <c r="E633" t="s">
        <v>144</v>
      </c>
      <c r="F633">
        <v>-24</v>
      </c>
    </row>
    <row r="634" spans="1:6">
      <c r="A634" t="s">
        <v>189</v>
      </c>
      <c r="B634" s="9">
        <v>42916</v>
      </c>
      <c r="E634" t="s">
        <v>205</v>
      </c>
      <c r="F634">
        <v>72.930000000000007</v>
      </c>
    </row>
    <row r="635" spans="1:6">
      <c r="A635" t="s">
        <v>142</v>
      </c>
      <c r="B635" s="9">
        <v>42916</v>
      </c>
      <c r="C635" t="s">
        <v>339</v>
      </c>
      <c r="D635" t="s">
        <v>194</v>
      </c>
      <c r="E635" t="s">
        <v>144</v>
      </c>
      <c r="F635">
        <v>-12.5</v>
      </c>
    </row>
    <row r="636" spans="1:6">
      <c r="A636" t="s">
        <v>142</v>
      </c>
      <c r="B636" s="9">
        <v>42916</v>
      </c>
      <c r="C636">
        <v>345</v>
      </c>
      <c r="D636" t="s">
        <v>185</v>
      </c>
      <c r="E636" t="s">
        <v>144</v>
      </c>
      <c r="F636">
        <v>-2710.9</v>
      </c>
    </row>
    <row r="637" spans="1:6">
      <c r="A637" t="s">
        <v>182</v>
      </c>
      <c r="B637" s="9">
        <v>42917</v>
      </c>
      <c r="C637">
        <v>346</v>
      </c>
      <c r="D637" t="s">
        <v>198</v>
      </c>
      <c r="E637" t="s">
        <v>144</v>
      </c>
      <c r="F637">
        <v>-112.75</v>
      </c>
    </row>
    <row r="638" spans="1:6">
      <c r="A638" t="s">
        <v>146</v>
      </c>
      <c r="B638" s="9">
        <v>42919</v>
      </c>
      <c r="C638">
        <v>32</v>
      </c>
      <c r="D638" t="s">
        <v>179</v>
      </c>
      <c r="E638" t="s">
        <v>148</v>
      </c>
      <c r="F638">
        <v>-532.97</v>
      </c>
    </row>
    <row r="639" spans="1:6">
      <c r="A639" t="s">
        <v>182</v>
      </c>
      <c r="B639" s="9">
        <v>42923</v>
      </c>
      <c r="C639">
        <v>347</v>
      </c>
      <c r="D639" t="s">
        <v>167</v>
      </c>
      <c r="E639" t="s">
        <v>144</v>
      </c>
      <c r="F639">
        <v>-4050</v>
      </c>
    </row>
    <row r="640" spans="1:6">
      <c r="A640" t="s">
        <v>238</v>
      </c>
      <c r="B640" s="9">
        <v>42923</v>
      </c>
      <c r="C640">
        <v>348</v>
      </c>
      <c r="D640" t="s">
        <v>239</v>
      </c>
      <c r="E640" t="s">
        <v>144</v>
      </c>
      <c r="F640">
        <v>-424.67</v>
      </c>
    </row>
    <row r="641" spans="1:6">
      <c r="A641" t="s">
        <v>238</v>
      </c>
      <c r="B641" s="9">
        <v>42923</v>
      </c>
      <c r="C641">
        <v>349</v>
      </c>
      <c r="D641" t="s">
        <v>240</v>
      </c>
      <c r="E641" t="s">
        <v>144</v>
      </c>
      <c r="F641">
        <v>-3137.66</v>
      </c>
    </row>
    <row r="642" spans="1:6">
      <c r="A642" t="s">
        <v>238</v>
      </c>
      <c r="B642" s="9">
        <v>42923</v>
      </c>
      <c r="C642">
        <v>350</v>
      </c>
      <c r="D642" t="s">
        <v>167</v>
      </c>
      <c r="E642" t="s">
        <v>144</v>
      </c>
      <c r="F642">
        <v>-187.5</v>
      </c>
    </row>
    <row r="643" spans="1:6">
      <c r="A643" t="s">
        <v>238</v>
      </c>
      <c r="B643" s="9">
        <v>42923</v>
      </c>
      <c r="C643">
        <v>351</v>
      </c>
      <c r="D643" t="s">
        <v>188</v>
      </c>
      <c r="E643" t="s">
        <v>144</v>
      </c>
      <c r="F643">
        <v>-1201.2</v>
      </c>
    </row>
    <row r="644" spans="1:6">
      <c r="A644" t="s">
        <v>146</v>
      </c>
      <c r="B644" s="9">
        <v>42926</v>
      </c>
      <c r="C644" t="s">
        <v>350</v>
      </c>
      <c r="D644" t="s">
        <v>167</v>
      </c>
      <c r="E644" t="s">
        <v>148</v>
      </c>
      <c r="F644">
        <v>-712.56</v>
      </c>
    </row>
    <row r="645" spans="1:6">
      <c r="A645" t="s">
        <v>182</v>
      </c>
      <c r="B645" s="9">
        <v>42928</v>
      </c>
      <c r="C645">
        <v>352</v>
      </c>
      <c r="D645" t="s">
        <v>195</v>
      </c>
      <c r="E645" t="s">
        <v>144</v>
      </c>
      <c r="F645">
        <v>-1000</v>
      </c>
    </row>
    <row r="646" spans="1:6">
      <c r="A646" t="s">
        <v>138</v>
      </c>
      <c r="B646" s="9">
        <v>42930</v>
      </c>
      <c r="C646">
        <v>1051</v>
      </c>
      <c r="D646" t="s">
        <v>271</v>
      </c>
      <c r="E646" t="s">
        <v>140</v>
      </c>
      <c r="F646">
        <v>11481.8</v>
      </c>
    </row>
    <row r="647" spans="1:6">
      <c r="A647" t="s">
        <v>138</v>
      </c>
      <c r="B647" s="9">
        <v>42930</v>
      </c>
      <c r="C647">
        <v>1052</v>
      </c>
      <c r="D647" t="s">
        <v>272</v>
      </c>
      <c r="E647" t="s">
        <v>140</v>
      </c>
      <c r="F647">
        <v>4834.92</v>
      </c>
    </row>
    <row r="648" spans="1:6">
      <c r="A648" t="s">
        <v>182</v>
      </c>
      <c r="B648" s="9">
        <v>42930</v>
      </c>
      <c r="C648">
        <v>353</v>
      </c>
      <c r="D648" t="s">
        <v>156</v>
      </c>
      <c r="E648" t="s">
        <v>144</v>
      </c>
      <c r="F648">
        <v>-76.55</v>
      </c>
    </row>
    <row r="649" spans="1:6">
      <c r="A649" t="s">
        <v>182</v>
      </c>
      <c r="B649" s="9">
        <v>42930</v>
      </c>
      <c r="C649">
        <v>354</v>
      </c>
      <c r="D649" t="s">
        <v>179</v>
      </c>
      <c r="E649" t="s">
        <v>144</v>
      </c>
      <c r="F649">
        <v>-532.97</v>
      </c>
    </row>
    <row r="650" spans="1:6">
      <c r="A650" t="s">
        <v>228</v>
      </c>
      <c r="B650" s="9">
        <v>42930</v>
      </c>
      <c r="C650">
        <v>10040</v>
      </c>
      <c r="D650" t="s">
        <v>229</v>
      </c>
      <c r="E650" t="s">
        <v>144</v>
      </c>
      <c r="F650">
        <v>-1299.5999999999999</v>
      </c>
    </row>
    <row r="651" spans="1:6">
      <c r="A651" t="s">
        <v>228</v>
      </c>
      <c r="B651" s="9">
        <v>42930</v>
      </c>
      <c r="C651">
        <v>10041</v>
      </c>
      <c r="D651" t="s">
        <v>230</v>
      </c>
      <c r="E651" t="s">
        <v>144</v>
      </c>
      <c r="F651">
        <v>-890.57</v>
      </c>
    </row>
    <row r="652" spans="1:6">
      <c r="A652" t="s">
        <v>228</v>
      </c>
      <c r="B652" s="9">
        <v>42930</v>
      </c>
      <c r="C652">
        <v>10042</v>
      </c>
      <c r="D652" t="s">
        <v>231</v>
      </c>
      <c r="E652" t="s">
        <v>144</v>
      </c>
      <c r="F652">
        <v>-1033.99</v>
      </c>
    </row>
    <row r="653" spans="1:6">
      <c r="A653" t="s">
        <v>180</v>
      </c>
      <c r="B653" s="9">
        <v>42931</v>
      </c>
      <c r="C653">
        <v>24234</v>
      </c>
      <c r="D653" t="s">
        <v>268</v>
      </c>
      <c r="E653" t="s">
        <v>181</v>
      </c>
      <c r="F653">
        <v>20300</v>
      </c>
    </row>
    <row r="654" spans="1:6">
      <c r="A654" t="s">
        <v>189</v>
      </c>
      <c r="B654" s="9">
        <v>42931</v>
      </c>
      <c r="E654" t="s">
        <v>144</v>
      </c>
      <c r="F654">
        <v>20300</v>
      </c>
    </row>
    <row r="655" spans="1:6">
      <c r="A655" t="s">
        <v>142</v>
      </c>
      <c r="B655" s="9">
        <v>42931</v>
      </c>
      <c r="C655">
        <v>355</v>
      </c>
      <c r="D655" t="s">
        <v>191</v>
      </c>
      <c r="E655" t="s">
        <v>144</v>
      </c>
      <c r="F655">
        <v>-4674.8900000000003</v>
      </c>
    </row>
    <row r="656" spans="1:6">
      <c r="A656" t="s">
        <v>192</v>
      </c>
      <c r="B656" s="9">
        <v>42931</v>
      </c>
      <c r="C656">
        <v>356</v>
      </c>
      <c r="D656" t="s">
        <v>187</v>
      </c>
      <c r="E656" t="s">
        <v>144</v>
      </c>
      <c r="F656">
        <v>-527.25</v>
      </c>
    </row>
    <row r="657" spans="1:6">
      <c r="A657" t="s">
        <v>146</v>
      </c>
      <c r="B657" s="9">
        <v>42933</v>
      </c>
      <c r="D657" t="s">
        <v>210</v>
      </c>
      <c r="E657" t="s">
        <v>148</v>
      </c>
      <c r="F657">
        <v>-1440</v>
      </c>
    </row>
    <row r="658" spans="1:6">
      <c r="A658" t="s">
        <v>182</v>
      </c>
      <c r="B658" s="9">
        <v>42934</v>
      </c>
      <c r="C658">
        <v>357</v>
      </c>
      <c r="D658" t="s">
        <v>167</v>
      </c>
      <c r="E658" t="s">
        <v>144</v>
      </c>
      <c r="F658">
        <v>-712.56</v>
      </c>
    </row>
    <row r="659" spans="1:6">
      <c r="A659" t="s">
        <v>138</v>
      </c>
      <c r="B659" s="9">
        <v>42936</v>
      </c>
      <c r="C659">
        <v>1053</v>
      </c>
      <c r="D659" t="s">
        <v>273</v>
      </c>
      <c r="E659" t="s">
        <v>140</v>
      </c>
      <c r="F659">
        <v>13900</v>
      </c>
    </row>
    <row r="660" spans="1:6">
      <c r="A660" t="s">
        <v>146</v>
      </c>
      <c r="B660" s="9">
        <v>42937</v>
      </c>
      <c r="C660" s="10">
        <v>41458</v>
      </c>
      <c r="D660" t="s">
        <v>198</v>
      </c>
      <c r="E660" t="s">
        <v>148</v>
      </c>
      <c r="F660">
        <v>-119.39</v>
      </c>
    </row>
    <row r="661" spans="1:6">
      <c r="A661" t="s">
        <v>146</v>
      </c>
      <c r="B661" s="9">
        <v>42937</v>
      </c>
      <c r="C661" s="10">
        <v>41458</v>
      </c>
      <c r="D661" t="s">
        <v>156</v>
      </c>
      <c r="E661" t="s">
        <v>148</v>
      </c>
      <c r="F661">
        <v>-84.04</v>
      </c>
    </row>
    <row r="662" spans="1:6">
      <c r="A662" t="s">
        <v>182</v>
      </c>
      <c r="B662" s="9">
        <v>42937</v>
      </c>
      <c r="C662">
        <v>358</v>
      </c>
      <c r="D662" t="s">
        <v>218</v>
      </c>
      <c r="E662" t="s">
        <v>144</v>
      </c>
      <c r="F662">
        <v>-200</v>
      </c>
    </row>
    <row r="663" spans="1:6">
      <c r="A663" t="s">
        <v>180</v>
      </c>
      <c r="B663" s="9">
        <v>42939</v>
      </c>
      <c r="C663">
        <v>5693</v>
      </c>
      <c r="D663" t="s">
        <v>271</v>
      </c>
      <c r="E663" t="s">
        <v>181</v>
      </c>
      <c r="F663">
        <v>5000</v>
      </c>
    </row>
    <row r="664" spans="1:6">
      <c r="A664" t="s">
        <v>189</v>
      </c>
      <c r="B664" s="9">
        <v>42941</v>
      </c>
      <c r="E664" t="s">
        <v>144</v>
      </c>
      <c r="F664">
        <v>5000</v>
      </c>
    </row>
    <row r="665" spans="1:6">
      <c r="A665" t="s">
        <v>180</v>
      </c>
      <c r="B665" s="9">
        <v>42941</v>
      </c>
      <c r="C665">
        <v>2950</v>
      </c>
      <c r="D665" t="s">
        <v>252</v>
      </c>
      <c r="E665" t="s">
        <v>144</v>
      </c>
      <c r="F665">
        <v>1808.68</v>
      </c>
    </row>
    <row r="666" spans="1:6">
      <c r="A666" t="s">
        <v>228</v>
      </c>
      <c r="B666" s="9">
        <v>42944</v>
      </c>
      <c r="C666">
        <v>10043</v>
      </c>
      <c r="D666" t="s">
        <v>229</v>
      </c>
      <c r="E666" t="s">
        <v>144</v>
      </c>
      <c r="F666">
        <v>-1299.6099999999999</v>
      </c>
    </row>
    <row r="667" spans="1:6">
      <c r="A667" t="s">
        <v>228</v>
      </c>
      <c r="B667" s="9">
        <v>42944</v>
      </c>
      <c r="C667">
        <v>10044</v>
      </c>
      <c r="D667" t="s">
        <v>230</v>
      </c>
      <c r="E667" t="s">
        <v>144</v>
      </c>
      <c r="F667">
        <v>-921.28</v>
      </c>
    </row>
    <row r="668" spans="1:6">
      <c r="A668" t="s">
        <v>228</v>
      </c>
      <c r="B668" s="9">
        <v>42944</v>
      </c>
      <c r="C668">
        <v>10045</v>
      </c>
      <c r="D668" t="s">
        <v>231</v>
      </c>
      <c r="E668" t="s">
        <v>144</v>
      </c>
      <c r="F668">
        <v>-1064.05</v>
      </c>
    </row>
    <row r="669" spans="1:6">
      <c r="A669" t="s">
        <v>146</v>
      </c>
      <c r="B669" s="9">
        <v>42945</v>
      </c>
      <c r="C669">
        <v>39482</v>
      </c>
      <c r="D669" t="s">
        <v>235</v>
      </c>
      <c r="E669" t="s">
        <v>148</v>
      </c>
      <c r="F669">
        <v>-3915</v>
      </c>
    </row>
    <row r="670" spans="1:6">
      <c r="A670" t="s">
        <v>146</v>
      </c>
      <c r="B670" s="9">
        <v>42946</v>
      </c>
      <c r="C670">
        <v>35698</v>
      </c>
      <c r="D670" t="s">
        <v>147</v>
      </c>
      <c r="E670" t="s">
        <v>148</v>
      </c>
      <c r="F670">
        <v>-754.5</v>
      </c>
    </row>
    <row r="671" spans="1:6">
      <c r="A671" t="s">
        <v>180</v>
      </c>
      <c r="B671" s="9">
        <v>42946</v>
      </c>
      <c r="C671">
        <v>903942</v>
      </c>
      <c r="D671" t="s">
        <v>233</v>
      </c>
      <c r="E671" t="s">
        <v>181</v>
      </c>
      <c r="F671">
        <v>2786</v>
      </c>
    </row>
    <row r="672" spans="1:6">
      <c r="A672" t="s">
        <v>158</v>
      </c>
      <c r="B672" s="9">
        <v>42947</v>
      </c>
      <c r="C672">
        <v>1112</v>
      </c>
      <c r="D672" t="s">
        <v>129</v>
      </c>
      <c r="E672" t="s">
        <v>215</v>
      </c>
      <c r="F672">
        <v>148.83000000000001</v>
      </c>
    </row>
    <row r="673" spans="1:6">
      <c r="A673" t="s">
        <v>158</v>
      </c>
      <c r="B673" s="9">
        <v>42947</v>
      </c>
      <c r="C673">
        <v>1113</v>
      </c>
      <c r="D673" t="s">
        <v>129</v>
      </c>
      <c r="E673" t="s">
        <v>168</v>
      </c>
      <c r="F673">
        <v>-675</v>
      </c>
    </row>
    <row r="674" spans="1:6">
      <c r="A674" t="s">
        <v>189</v>
      </c>
      <c r="B674" s="9">
        <v>42947</v>
      </c>
      <c r="E674" t="s">
        <v>144</v>
      </c>
      <c r="F674">
        <v>2786</v>
      </c>
    </row>
    <row r="675" spans="1:6">
      <c r="A675" t="s">
        <v>182</v>
      </c>
      <c r="B675" s="9">
        <v>42947</v>
      </c>
      <c r="C675">
        <v>359</v>
      </c>
      <c r="D675" t="s">
        <v>167</v>
      </c>
      <c r="E675" t="s">
        <v>144</v>
      </c>
      <c r="F675">
        <v>-4050</v>
      </c>
    </row>
    <row r="676" spans="1:6">
      <c r="A676" t="s">
        <v>142</v>
      </c>
      <c r="B676" s="9">
        <v>42947</v>
      </c>
      <c r="C676">
        <v>360</v>
      </c>
      <c r="D676" t="s">
        <v>196</v>
      </c>
      <c r="E676" t="s">
        <v>144</v>
      </c>
      <c r="F676">
        <v>-138</v>
      </c>
    </row>
    <row r="677" spans="1:6">
      <c r="A677" t="s">
        <v>142</v>
      </c>
      <c r="B677" s="9">
        <v>42947</v>
      </c>
      <c r="C677">
        <v>361</v>
      </c>
      <c r="D677" t="s">
        <v>197</v>
      </c>
      <c r="E677" t="s">
        <v>144</v>
      </c>
      <c r="F677">
        <v>-210</v>
      </c>
    </row>
    <row r="678" spans="1:6">
      <c r="A678" t="s">
        <v>142</v>
      </c>
      <c r="B678" s="9">
        <v>42947</v>
      </c>
      <c r="C678">
        <v>362</v>
      </c>
      <c r="D678" t="s">
        <v>157</v>
      </c>
      <c r="E678" t="s">
        <v>144</v>
      </c>
      <c r="F678">
        <v>-24</v>
      </c>
    </row>
    <row r="679" spans="1:6">
      <c r="A679" t="s">
        <v>142</v>
      </c>
      <c r="B679" s="9">
        <v>42947</v>
      </c>
      <c r="C679" t="s">
        <v>339</v>
      </c>
      <c r="D679" t="s">
        <v>194</v>
      </c>
      <c r="E679" t="s">
        <v>144</v>
      </c>
      <c r="F679">
        <v>-12.5</v>
      </c>
    </row>
    <row r="680" spans="1:6">
      <c r="A680" t="s">
        <v>142</v>
      </c>
      <c r="B680" s="9">
        <v>42947</v>
      </c>
      <c r="C680">
        <v>363</v>
      </c>
      <c r="D680" t="s">
        <v>185</v>
      </c>
      <c r="E680" t="s">
        <v>144</v>
      </c>
      <c r="F680">
        <v>-2710.9</v>
      </c>
    </row>
    <row r="681" spans="1:6">
      <c r="A681" t="s">
        <v>182</v>
      </c>
      <c r="B681" s="9">
        <v>42948</v>
      </c>
      <c r="C681">
        <v>364</v>
      </c>
      <c r="D681" t="s">
        <v>247</v>
      </c>
      <c r="E681" t="s">
        <v>144</v>
      </c>
      <c r="F681">
        <v>-97.5</v>
      </c>
    </row>
    <row r="682" spans="1:6">
      <c r="A682" t="s">
        <v>182</v>
      </c>
      <c r="B682" s="9">
        <v>42948</v>
      </c>
      <c r="C682">
        <v>365</v>
      </c>
      <c r="D682" t="s">
        <v>198</v>
      </c>
      <c r="E682" t="s">
        <v>144</v>
      </c>
      <c r="F682">
        <v>-119.39</v>
      </c>
    </row>
    <row r="683" spans="1:6">
      <c r="A683" t="s">
        <v>180</v>
      </c>
      <c r="B683" s="9">
        <v>42949</v>
      </c>
      <c r="C683">
        <v>89823</v>
      </c>
      <c r="D683" t="s">
        <v>269</v>
      </c>
      <c r="E683" t="s">
        <v>181</v>
      </c>
      <c r="F683">
        <v>321.8</v>
      </c>
    </row>
    <row r="684" spans="1:6">
      <c r="A684" t="s">
        <v>189</v>
      </c>
      <c r="B684" s="9">
        <v>42949</v>
      </c>
      <c r="E684" t="s">
        <v>144</v>
      </c>
      <c r="F684">
        <v>321.8</v>
      </c>
    </row>
    <row r="685" spans="1:6">
      <c r="A685" t="s">
        <v>180</v>
      </c>
      <c r="B685" s="9">
        <v>42949</v>
      </c>
      <c r="C685">
        <v>9834</v>
      </c>
      <c r="D685" t="s">
        <v>273</v>
      </c>
      <c r="E685" t="s">
        <v>181</v>
      </c>
      <c r="F685">
        <v>13900</v>
      </c>
    </row>
    <row r="686" spans="1:6">
      <c r="A686" t="s">
        <v>189</v>
      </c>
      <c r="B686" s="9">
        <v>42949</v>
      </c>
      <c r="E686" t="s">
        <v>144</v>
      </c>
      <c r="F686">
        <v>13900</v>
      </c>
    </row>
    <row r="687" spans="1:6">
      <c r="A687" t="s">
        <v>146</v>
      </c>
      <c r="B687" s="9">
        <v>42950</v>
      </c>
      <c r="C687">
        <v>33</v>
      </c>
      <c r="D687" t="s">
        <v>179</v>
      </c>
      <c r="E687" t="s">
        <v>148</v>
      </c>
      <c r="F687">
        <v>-532.97</v>
      </c>
    </row>
    <row r="688" spans="1:6">
      <c r="A688" t="s">
        <v>146</v>
      </c>
      <c r="B688" s="9">
        <v>42952</v>
      </c>
      <c r="D688" t="s">
        <v>210</v>
      </c>
      <c r="E688" t="s">
        <v>148</v>
      </c>
      <c r="F688">
        <v>-6279.95</v>
      </c>
    </row>
    <row r="689" spans="1:6">
      <c r="A689" t="s">
        <v>182</v>
      </c>
      <c r="B689" s="9">
        <v>42954</v>
      </c>
      <c r="C689">
        <v>366</v>
      </c>
      <c r="D689" t="s">
        <v>235</v>
      </c>
      <c r="E689" t="s">
        <v>144</v>
      </c>
      <c r="F689">
        <v>-3828.7</v>
      </c>
    </row>
    <row r="690" spans="1:6">
      <c r="A690" t="s">
        <v>238</v>
      </c>
      <c r="B690" s="9">
        <v>42954</v>
      </c>
      <c r="C690">
        <v>367</v>
      </c>
      <c r="D690" t="s">
        <v>239</v>
      </c>
      <c r="E690" t="s">
        <v>144</v>
      </c>
      <c r="F690">
        <v>-291.01</v>
      </c>
    </row>
    <row r="691" spans="1:6">
      <c r="A691" t="s">
        <v>238</v>
      </c>
      <c r="B691" s="9">
        <v>42954</v>
      </c>
      <c r="C691">
        <v>368</v>
      </c>
      <c r="D691" t="s">
        <v>240</v>
      </c>
      <c r="E691" t="s">
        <v>144</v>
      </c>
      <c r="F691">
        <v>-2126.42</v>
      </c>
    </row>
    <row r="692" spans="1:6">
      <c r="A692" t="s">
        <v>238</v>
      </c>
      <c r="B692" s="9">
        <v>42954</v>
      </c>
      <c r="C692">
        <v>369</v>
      </c>
      <c r="D692" t="s">
        <v>167</v>
      </c>
      <c r="E692" t="s">
        <v>144</v>
      </c>
      <c r="F692">
        <v>-125</v>
      </c>
    </row>
    <row r="693" spans="1:6">
      <c r="A693" t="s">
        <v>238</v>
      </c>
      <c r="B693" s="9">
        <v>42954</v>
      </c>
      <c r="C693">
        <v>370</v>
      </c>
      <c r="D693" t="s">
        <v>188</v>
      </c>
      <c r="E693" t="s">
        <v>144</v>
      </c>
      <c r="F693">
        <v>-804.16</v>
      </c>
    </row>
    <row r="694" spans="1:6">
      <c r="A694" t="s">
        <v>182</v>
      </c>
      <c r="B694" s="9">
        <v>42955</v>
      </c>
      <c r="C694">
        <v>371</v>
      </c>
      <c r="D694" t="s">
        <v>147</v>
      </c>
      <c r="E694" t="s">
        <v>144</v>
      </c>
      <c r="F694">
        <v>-1214.8900000000001</v>
      </c>
    </row>
    <row r="695" spans="1:6">
      <c r="A695" t="s">
        <v>182</v>
      </c>
      <c r="B695" s="9">
        <v>42958</v>
      </c>
      <c r="C695">
        <v>372</v>
      </c>
      <c r="D695" t="s">
        <v>179</v>
      </c>
      <c r="E695" t="s">
        <v>144</v>
      </c>
      <c r="F695">
        <v>-532.97</v>
      </c>
    </row>
    <row r="696" spans="1:6">
      <c r="A696" t="s">
        <v>228</v>
      </c>
      <c r="B696" s="9">
        <v>42958</v>
      </c>
      <c r="C696">
        <v>10046</v>
      </c>
      <c r="D696" t="s">
        <v>229</v>
      </c>
      <c r="E696" t="s">
        <v>144</v>
      </c>
      <c r="F696">
        <v>-1299.5999999999999</v>
      </c>
    </row>
    <row r="697" spans="1:6">
      <c r="A697" t="s">
        <v>228</v>
      </c>
      <c r="B697" s="9">
        <v>42958</v>
      </c>
      <c r="C697">
        <v>10047</v>
      </c>
      <c r="D697" t="s">
        <v>230</v>
      </c>
      <c r="E697" t="s">
        <v>144</v>
      </c>
      <c r="F697">
        <v>-890.57</v>
      </c>
    </row>
    <row r="698" spans="1:6">
      <c r="A698" t="s">
        <v>228</v>
      </c>
      <c r="B698" s="9">
        <v>42958</v>
      </c>
      <c r="C698">
        <v>10048</v>
      </c>
      <c r="D698" t="s">
        <v>231</v>
      </c>
      <c r="E698" t="s">
        <v>144</v>
      </c>
      <c r="F698">
        <v>-1033.99</v>
      </c>
    </row>
    <row r="699" spans="1:6">
      <c r="A699" t="s">
        <v>180</v>
      </c>
      <c r="B699" s="9">
        <v>42959</v>
      </c>
      <c r="D699" t="s">
        <v>272</v>
      </c>
      <c r="E699" t="s">
        <v>181</v>
      </c>
      <c r="F699">
        <v>4786.57</v>
      </c>
    </row>
    <row r="700" spans="1:6">
      <c r="A700" t="s">
        <v>180</v>
      </c>
      <c r="B700" s="9">
        <v>42959</v>
      </c>
      <c r="C700">
        <v>5705</v>
      </c>
      <c r="D700" t="s">
        <v>271</v>
      </c>
      <c r="E700" t="s">
        <v>181</v>
      </c>
      <c r="F700">
        <v>4000</v>
      </c>
    </row>
    <row r="701" spans="1:6">
      <c r="A701" t="s">
        <v>146</v>
      </c>
      <c r="B701" s="9">
        <v>42960</v>
      </c>
      <c r="D701" t="s">
        <v>213</v>
      </c>
      <c r="E701" t="s">
        <v>148</v>
      </c>
      <c r="F701">
        <v>-4998.95</v>
      </c>
    </row>
    <row r="702" spans="1:6">
      <c r="A702" t="s">
        <v>146</v>
      </c>
      <c r="B702" s="9">
        <v>42960</v>
      </c>
      <c r="D702" t="s">
        <v>243</v>
      </c>
      <c r="E702" t="s">
        <v>148</v>
      </c>
      <c r="F702">
        <v>-675</v>
      </c>
    </row>
    <row r="703" spans="1:6">
      <c r="A703" t="s">
        <v>146</v>
      </c>
      <c r="B703" s="9">
        <v>42960</v>
      </c>
      <c r="D703" t="s">
        <v>216</v>
      </c>
      <c r="E703" t="s">
        <v>148</v>
      </c>
      <c r="F703">
        <v>-1570</v>
      </c>
    </row>
    <row r="704" spans="1:6">
      <c r="A704" t="s">
        <v>146</v>
      </c>
      <c r="B704" s="9">
        <v>42960</v>
      </c>
      <c r="C704" t="s">
        <v>351</v>
      </c>
      <c r="D704" t="s">
        <v>247</v>
      </c>
      <c r="E704" t="s">
        <v>148</v>
      </c>
      <c r="F704">
        <v>-97.5</v>
      </c>
    </row>
    <row r="705" spans="1:6">
      <c r="A705" t="s">
        <v>138</v>
      </c>
      <c r="B705" s="9">
        <v>42960</v>
      </c>
      <c r="C705">
        <v>1054</v>
      </c>
      <c r="D705" t="s">
        <v>274</v>
      </c>
      <c r="E705" t="s">
        <v>140</v>
      </c>
      <c r="F705">
        <v>14538.54</v>
      </c>
    </row>
    <row r="706" spans="1:6">
      <c r="A706" t="s">
        <v>189</v>
      </c>
      <c r="B706" s="9">
        <v>42960</v>
      </c>
      <c r="E706" t="s">
        <v>144</v>
      </c>
      <c r="F706">
        <v>13786.57</v>
      </c>
    </row>
    <row r="707" spans="1:6">
      <c r="A707" t="s">
        <v>146</v>
      </c>
      <c r="B707" s="9">
        <v>42962</v>
      </c>
      <c r="D707" t="s">
        <v>249</v>
      </c>
      <c r="E707" t="s">
        <v>148</v>
      </c>
      <c r="F707">
        <v>-4000</v>
      </c>
    </row>
    <row r="708" spans="1:6">
      <c r="A708" t="s">
        <v>146</v>
      </c>
      <c r="B708" s="9">
        <v>42962</v>
      </c>
      <c r="D708" t="s">
        <v>153</v>
      </c>
      <c r="E708" t="s">
        <v>148</v>
      </c>
      <c r="F708">
        <v>-490</v>
      </c>
    </row>
    <row r="709" spans="1:6">
      <c r="A709" t="s">
        <v>146</v>
      </c>
      <c r="B709" s="9">
        <v>42962</v>
      </c>
      <c r="D709" t="s">
        <v>245</v>
      </c>
      <c r="E709" t="s">
        <v>148</v>
      </c>
      <c r="F709">
        <v>-525</v>
      </c>
    </row>
    <row r="710" spans="1:6">
      <c r="A710" t="s">
        <v>146</v>
      </c>
      <c r="B710" s="9">
        <v>42962</v>
      </c>
      <c r="D710" t="s">
        <v>247</v>
      </c>
      <c r="E710" t="s">
        <v>148</v>
      </c>
      <c r="F710">
        <v>-380</v>
      </c>
    </row>
    <row r="711" spans="1:6">
      <c r="A711" t="s">
        <v>146</v>
      </c>
      <c r="B711" s="9">
        <v>42962</v>
      </c>
      <c r="D711" t="s">
        <v>275</v>
      </c>
      <c r="E711" t="s">
        <v>148</v>
      </c>
      <c r="F711">
        <v>-590</v>
      </c>
    </row>
    <row r="712" spans="1:6">
      <c r="A712" t="s">
        <v>146</v>
      </c>
      <c r="B712" s="9">
        <v>42962</v>
      </c>
      <c r="D712" t="s">
        <v>218</v>
      </c>
      <c r="E712" t="s">
        <v>148</v>
      </c>
      <c r="F712">
        <v>-750</v>
      </c>
    </row>
    <row r="713" spans="1:6">
      <c r="A713" t="s">
        <v>182</v>
      </c>
      <c r="B713" s="9">
        <v>42962</v>
      </c>
      <c r="C713">
        <v>373</v>
      </c>
      <c r="D713" t="s">
        <v>156</v>
      </c>
      <c r="E713" t="s">
        <v>144</v>
      </c>
      <c r="F713">
        <v>-84.04</v>
      </c>
    </row>
    <row r="714" spans="1:6">
      <c r="A714" t="s">
        <v>180</v>
      </c>
      <c r="B714" s="9">
        <v>42962</v>
      </c>
      <c r="C714">
        <v>129342</v>
      </c>
      <c r="D714" t="s">
        <v>264</v>
      </c>
      <c r="E714" t="s">
        <v>181</v>
      </c>
      <c r="F714">
        <v>1292.78</v>
      </c>
    </row>
    <row r="715" spans="1:6">
      <c r="A715" t="s">
        <v>189</v>
      </c>
      <c r="B715" s="9">
        <v>42962</v>
      </c>
      <c r="E715" t="s">
        <v>144</v>
      </c>
      <c r="F715">
        <v>1292.78</v>
      </c>
    </row>
    <row r="716" spans="1:6">
      <c r="A716" t="s">
        <v>192</v>
      </c>
      <c r="B716" s="9">
        <v>42962</v>
      </c>
      <c r="C716">
        <v>374</v>
      </c>
      <c r="D716" t="s">
        <v>212</v>
      </c>
      <c r="E716" t="s">
        <v>144</v>
      </c>
      <c r="F716">
        <v>-36.29</v>
      </c>
    </row>
    <row r="717" spans="1:6">
      <c r="A717" t="s">
        <v>192</v>
      </c>
      <c r="B717" s="9">
        <v>42962</v>
      </c>
      <c r="C717">
        <v>375</v>
      </c>
      <c r="D717" t="s">
        <v>187</v>
      </c>
      <c r="E717" t="s">
        <v>144</v>
      </c>
      <c r="F717">
        <v>-937.53</v>
      </c>
    </row>
    <row r="718" spans="1:6">
      <c r="A718" t="s">
        <v>182</v>
      </c>
      <c r="B718" s="9">
        <v>42965</v>
      </c>
      <c r="C718">
        <v>376</v>
      </c>
      <c r="D718" t="s">
        <v>253</v>
      </c>
      <c r="E718" t="s">
        <v>144</v>
      </c>
      <c r="F718">
        <v>0</v>
      </c>
    </row>
    <row r="719" spans="1:6">
      <c r="A719" t="s">
        <v>182</v>
      </c>
      <c r="B719" s="9">
        <v>42965</v>
      </c>
      <c r="C719">
        <v>377</v>
      </c>
      <c r="D719" t="s">
        <v>253</v>
      </c>
      <c r="E719" t="s">
        <v>144</v>
      </c>
      <c r="F719">
        <v>-145</v>
      </c>
    </row>
    <row r="720" spans="1:6">
      <c r="A720" t="s">
        <v>146</v>
      </c>
      <c r="B720" s="9">
        <v>42967</v>
      </c>
      <c r="C720" s="10">
        <v>41489</v>
      </c>
      <c r="D720" t="s">
        <v>156</v>
      </c>
      <c r="E720" t="s">
        <v>148</v>
      </c>
      <c r="F720">
        <v>-49.43</v>
      </c>
    </row>
    <row r="721" spans="1:6">
      <c r="A721" t="s">
        <v>138</v>
      </c>
      <c r="B721" s="9">
        <v>42967</v>
      </c>
      <c r="C721">
        <v>1055</v>
      </c>
      <c r="D721" t="s">
        <v>276</v>
      </c>
      <c r="E721" t="s">
        <v>140</v>
      </c>
      <c r="F721">
        <v>15870</v>
      </c>
    </row>
    <row r="722" spans="1:6">
      <c r="A722" t="s">
        <v>146</v>
      </c>
      <c r="B722" s="9">
        <v>42972</v>
      </c>
      <c r="C722" s="10">
        <v>41489</v>
      </c>
      <c r="D722" t="s">
        <v>198</v>
      </c>
      <c r="E722" t="s">
        <v>148</v>
      </c>
      <c r="F722">
        <v>-122.68</v>
      </c>
    </row>
    <row r="723" spans="1:6">
      <c r="A723" t="s">
        <v>228</v>
      </c>
      <c r="B723" s="9">
        <v>42972</v>
      </c>
      <c r="C723">
        <v>10049</v>
      </c>
      <c r="D723" t="s">
        <v>229</v>
      </c>
      <c r="E723" t="s">
        <v>144</v>
      </c>
      <c r="F723">
        <v>-1299.5899999999999</v>
      </c>
    </row>
    <row r="724" spans="1:6">
      <c r="A724" t="s">
        <v>228</v>
      </c>
      <c r="B724" s="9">
        <v>42972</v>
      </c>
      <c r="C724">
        <v>10050</v>
      </c>
      <c r="D724" t="s">
        <v>230</v>
      </c>
      <c r="E724" t="s">
        <v>144</v>
      </c>
      <c r="F724">
        <v>-937.11</v>
      </c>
    </row>
    <row r="725" spans="1:6">
      <c r="A725" t="s">
        <v>228</v>
      </c>
      <c r="B725" s="9">
        <v>42972</v>
      </c>
      <c r="C725">
        <v>10051</v>
      </c>
      <c r="D725" t="s">
        <v>231</v>
      </c>
      <c r="E725" t="s">
        <v>144</v>
      </c>
      <c r="F725">
        <v>-1079.55</v>
      </c>
    </row>
    <row r="726" spans="1:6">
      <c r="A726" t="s">
        <v>138</v>
      </c>
      <c r="B726" s="9">
        <v>42974</v>
      </c>
      <c r="C726">
        <v>1056</v>
      </c>
      <c r="D726" t="s">
        <v>277</v>
      </c>
      <c r="E726" t="s">
        <v>140</v>
      </c>
      <c r="F726">
        <v>8361.67</v>
      </c>
    </row>
    <row r="727" spans="1:6">
      <c r="A727" t="s">
        <v>180</v>
      </c>
      <c r="B727" s="9">
        <v>42976</v>
      </c>
      <c r="C727">
        <v>9753</v>
      </c>
      <c r="D727" t="s">
        <v>277</v>
      </c>
      <c r="E727" t="s">
        <v>181</v>
      </c>
      <c r="F727">
        <v>700</v>
      </c>
    </row>
    <row r="728" spans="1:6">
      <c r="A728" t="s">
        <v>189</v>
      </c>
      <c r="B728" s="9">
        <v>42976</v>
      </c>
      <c r="E728" t="s">
        <v>144</v>
      </c>
      <c r="F728">
        <v>700</v>
      </c>
    </row>
    <row r="729" spans="1:6">
      <c r="A729" t="s">
        <v>158</v>
      </c>
      <c r="B729" s="9">
        <v>42978</v>
      </c>
      <c r="C729">
        <v>1114</v>
      </c>
      <c r="D729" t="s">
        <v>129</v>
      </c>
      <c r="E729" t="s">
        <v>215</v>
      </c>
      <c r="F729">
        <v>148.83000000000001</v>
      </c>
    </row>
    <row r="730" spans="1:6">
      <c r="A730" t="s">
        <v>158</v>
      </c>
      <c r="B730" s="9">
        <v>42978</v>
      </c>
      <c r="C730">
        <v>1115</v>
      </c>
      <c r="D730" t="s">
        <v>129</v>
      </c>
      <c r="E730" t="s">
        <v>168</v>
      </c>
      <c r="F730">
        <v>-675</v>
      </c>
    </row>
    <row r="731" spans="1:6">
      <c r="A731" t="s">
        <v>142</v>
      </c>
      <c r="B731" s="9">
        <v>42978</v>
      </c>
      <c r="C731">
        <v>378</v>
      </c>
      <c r="D731" t="s">
        <v>196</v>
      </c>
      <c r="E731" t="s">
        <v>144</v>
      </c>
      <c r="F731">
        <v>-162</v>
      </c>
    </row>
    <row r="732" spans="1:6">
      <c r="A732" t="s">
        <v>142</v>
      </c>
      <c r="B732" s="9">
        <v>42978</v>
      </c>
      <c r="C732">
        <v>379</v>
      </c>
      <c r="D732" t="s">
        <v>197</v>
      </c>
      <c r="E732" t="s">
        <v>144</v>
      </c>
      <c r="F732">
        <v>-205</v>
      </c>
    </row>
    <row r="733" spans="1:6">
      <c r="A733" t="s">
        <v>142</v>
      </c>
      <c r="B733" s="9">
        <v>42978</v>
      </c>
      <c r="C733">
        <v>380</v>
      </c>
      <c r="D733" t="s">
        <v>157</v>
      </c>
      <c r="E733" t="s">
        <v>144</v>
      </c>
      <c r="F733">
        <v>-24</v>
      </c>
    </row>
    <row r="734" spans="1:6">
      <c r="A734" t="s">
        <v>142</v>
      </c>
      <c r="B734" s="9">
        <v>42978</v>
      </c>
      <c r="C734" t="s">
        <v>339</v>
      </c>
      <c r="D734" t="s">
        <v>194</v>
      </c>
      <c r="E734" t="s">
        <v>144</v>
      </c>
      <c r="F734">
        <v>-12.5</v>
      </c>
    </row>
    <row r="735" spans="1:6">
      <c r="A735" t="s">
        <v>142</v>
      </c>
      <c r="B735" s="9">
        <v>42978</v>
      </c>
      <c r="C735">
        <v>381</v>
      </c>
      <c r="D735" t="s">
        <v>185</v>
      </c>
      <c r="E735" t="s">
        <v>144</v>
      </c>
      <c r="F735">
        <v>-2710.9</v>
      </c>
    </row>
    <row r="736" spans="1:6">
      <c r="A736" t="s">
        <v>183</v>
      </c>
      <c r="B736" s="9">
        <v>42979</v>
      </c>
      <c r="D736" t="s">
        <v>147</v>
      </c>
      <c r="E736" t="s">
        <v>184</v>
      </c>
      <c r="F736">
        <v>-1200</v>
      </c>
    </row>
    <row r="737" spans="1:6">
      <c r="A737" t="s">
        <v>146</v>
      </c>
      <c r="B737" s="9">
        <v>42980</v>
      </c>
      <c r="D737" t="s">
        <v>211</v>
      </c>
      <c r="E737" t="s">
        <v>148</v>
      </c>
      <c r="F737">
        <v>-638</v>
      </c>
    </row>
    <row r="738" spans="1:6">
      <c r="A738" t="s">
        <v>146</v>
      </c>
      <c r="B738" s="9">
        <v>42980</v>
      </c>
      <c r="D738" t="s">
        <v>210</v>
      </c>
      <c r="E738" t="s">
        <v>148</v>
      </c>
      <c r="F738">
        <v>-2540</v>
      </c>
    </row>
    <row r="739" spans="1:6">
      <c r="A739" t="s">
        <v>189</v>
      </c>
      <c r="B739" s="9">
        <v>42980</v>
      </c>
      <c r="E739" t="s">
        <v>144</v>
      </c>
      <c r="F739">
        <v>15870</v>
      </c>
    </row>
    <row r="740" spans="1:6">
      <c r="A740" t="s">
        <v>142</v>
      </c>
      <c r="B740" s="9">
        <v>42981</v>
      </c>
      <c r="C740">
        <v>382</v>
      </c>
      <c r="D740" t="s">
        <v>278</v>
      </c>
      <c r="E740" t="s">
        <v>144</v>
      </c>
      <c r="F740">
        <v>-1000</v>
      </c>
    </row>
    <row r="741" spans="1:6">
      <c r="A741" t="s">
        <v>146</v>
      </c>
      <c r="B741" s="9">
        <v>42981</v>
      </c>
      <c r="C741">
        <v>34</v>
      </c>
      <c r="D741" t="s">
        <v>179</v>
      </c>
      <c r="E741" t="s">
        <v>148</v>
      </c>
      <c r="F741">
        <v>-532.97</v>
      </c>
    </row>
    <row r="742" spans="1:6">
      <c r="A742" t="s">
        <v>138</v>
      </c>
      <c r="B742" s="9">
        <v>42982</v>
      </c>
      <c r="C742">
        <v>1057</v>
      </c>
      <c r="D742" t="s">
        <v>279</v>
      </c>
      <c r="E742" t="s">
        <v>140</v>
      </c>
      <c r="F742">
        <v>6819</v>
      </c>
    </row>
    <row r="743" spans="1:6">
      <c r="A743" t="s">
        <v>182</v>
      </c>
      <c r="B743" s="9">
        <v>42983</v>
      </c>
      <c r="C743">
        <v>383</v>
      </c>
      <c r="D743" t="s">
        <v>198</v>
      </c>
      <c r="E743" t="s">
        <v>144</v>
      </c>
      <c r="F743">
        <v>-122.68</v>
      </c>
    </row>
    <row r="744" spans="1:6">
      <c r="A744" t="s">
        <v>238</v>
      </c>
      <c r="B744" s="9">
        <v>42985</v>
      </c>
      <c r="C744">
        <v>384</v>
      </c>
      <c r="D744" t="s">
        <v>239</v>
      </c>
      <c r="E744" t="s">
        <v>144</v>
      </c>
      <c r="F744">
        <v>-294.99</v>
      </c>
    </row>
    <row r="745" spans="1:6">
      <c r="A745" t="s">
        <v>238</v>
      </c>
      <c r="B745" s="9">
        <v>42985</v>
      </c>
      <c r="C745">
        <v>385</v>
      </c>
      <c r="D745" t="s">
        <v>240</v>
      </c>
      <c r="E745" t="s">
        <v>144</v>
      </c>
      <c r="F745">
        <v>-2142.86</v>
      </c>
    </row>
    <row r="746" spans="1:6">
      <c r="A746" t="s">
        <v>238</v>
      </c>
      <c r="B746" s="9">
        <v>42985</v>
      </c>
      <c r="C746">
        <v>386</v>
      </c>
      <c r="D746" t="s">
        <v>167</v>
      </c>
      <c r="E746" t="s">
        <v>144</v>
      </c>
      <c r="F746">
        <v>-125</v>
      </c>
    </row>
    <row r="747" spans="1:6">
      <c r="A747" t="s">
        <v>238</v>
      </c>
      <c r="B747" s="9">
        <v>42985</v>
      </c>
      <c r="C747">
        <v>387</v>
      </c>
      <c r="D747" t="s">
        <v>188</v>
      </c>
      <c r="E747" t="s">
        <v>144</v>
      </c>
      <c r="F747">
        <v>-805.83</v>
      </c>
    </row>
    <row r="748" spans="1:6">
      <c r="A748" t="s">
        <v>228</v>
      </c>
      <c r="B748" s="9">
        <v>42986</v>
      </c>
      <c r="C748">
        <v>10052</v>
      </c>
      <c r="D748" t="s">
        <v>229</v>
      </c>
      <c r="E748" t="s">
        <v>144</v>
      </c>
      <c r="F748">
        <v>-1299.5999999999999</v>
      </c>
    </row>
    <row r="749" spans="1:6">
      <c r="A749" t="s">
        <v>228</v>
      </c>
      <c r="B749" s="9">
        <v>42986</v>
      </c>
      <c r="C749">
        <v>10053</v>
      </c>
      <c r="D749" t="s">
        <v>230</v>
      </c>
      <c r="E749" t="s">
        <v>144</v>
      </c>
      <c r="F749">
        <v>-890.56</v>
      </c>
    </row>
    <row r="750" spans="1:6">
      <c r="A750" t="s">
        <v>228</v>
      </c>
      <c r="B750" s="9">
        <v>42986</v>
      </c>
      <c r="C750">
        <v>10054</v>
      </c>
      <c r="D750" t="s">
        <v>231</v>
      </c>
      <c r="E750" t="s">
        <v>144</v>
      </c>
      <c r="F750">
        <v>-1033.98</v>
      </c>
    </row>
    <row r="751" spans="1:6">
      <c r="A751" t="s">
        <v>146</v>
      </c>
      <c r="B751" s="9">
        <v>42987</v>
      </c>
      <c r="D751" t="s">
        <v>280</v>
      </c>
      <c r="E751" t="s">
        <v>148</v>
      </c>
      <c r="F751">
        <v>-597</v>
      </c>
    </row>
    <row r="752" spans="1:6">
      <c r="A752" t="s">
        <v>180</v>
      </c>
      <c r="B752" s="9">
        <v>42988</v>
      </c>
      <c r="C752">
        <v>5668</v>
      </c>
      <c r="D752" t="s">
        <v>271</v>
      </c>
      <c r="E752" t="s">
        <v>181</v>
      </c>
      <c r="F752">
        <v>2481.8000000000002</v>
      </c>
    </row>
    <row r="753" spans="1:6">
      <c r="A753" t="s">
        <v>189</v>
      </c>
      <c r="B753" s="9">
        <v>42988</v>
      </c>
      <c r="E753" t="s">
        <v>144</v>
      </c>
      <c r="F753">
        <v>2481.8000000000002</v>
      </c>
    </row>
    <row r="754" spans="1:6">
      <c r="A754" t="s">
        <v>260</v>
      </c>
      <c r="B754" s="9">
        <v>42989</v>
      </c>
      <c r="C754">
        <v>3002</v>
      </c>
      <c r="D754" t="s">
        <v>281</v>
      </c>
      <c r="E754" t="s">
        <v>144</v>
      </c>
      <c r="F754">
        <v>770</v>
      </c>
    </row>
    <row r="755" spans="1:6">
      <c r="A755" t="s">
        <v>183</v>
      </c>
      <c r="B755" s="9">
        <v>42989</v>
      </c>
      <c r="D755" t="s">
        <v>147</v>
      </c>
      <c r="E755" t="s">
        <v>184</v>
      </c>
      <c r="F755">
        <v>-259</v>
      </c>
    </row>
    <row r="756" spans="1:6">
      <c r="A756" t="s">
        <v>182</v>
      </c>
      <c r="B756" s="9">
        <v>42990</v>
      </c>
      <c r="C756">
        <v>388</v>
      </c>
      <c r="D756" t="s">
        <v>179</v>
      </c>
      <c r="E756" t="s">
        <v>144</v>
      </c>
      <c r="F756">
        <v>-532.97</v>
      </c>
    </row>
    <row r="757" spans="1:6">
      <c r="A757" t="s">
        <v>138</v>
      </c>
      <c r="B757" s="9">
        <v>42990</v>
      </c>
      <c r="C757">
        <v>1058</v>
      </c>
      <c r="D757" t="s">
        <v>282</v>
      </c>
      <c r="E757" t="s">
        <v>140</v>
      </c>
      <c r="F757">
        <v>14510</v>
      </c>
    </row>
    <row r="758" spans="1:6">
      <c r="A758" t="s">
        <v>182</v>
      </c>
      <c r="B758" s="9">
        <v>42993</v>
      </c>
      <c r="C758">
        <v>389</v>
      </c>
      <c r="D758" t="s">
        <v>153</v>
      </c>
      <c r="E758" t="s">
        <v>144</v>
      </c>
      <c r="F758">
        <v>-490</v>
      </c>
    </row>
    <row r="759" spans="1:6">
      <c r="A759" t="s">
        <v>182</v>
      </c>
      <c r="B759" s="9">
        <v>42993</v>
      </c>
      <c r="C759">
        <v>390</v>
      </c>
      <c r="D759" t="s">
        <v>245</v>
      </c>
      <c r="E759" t="s">
        <v>144</v>
      </c>
      <c r="F759">
        <v>-525</v>
      </c>
    </row>
    <row r="760" spans="1:6">
      <c r="A760" t="s">
        <v>182</v>
      </c>
      <c r="B760" s="9">
        <v>42993</v>
      </c>
      <c r="C760">
        <v>391</v>
      </c>
      <c r="D760" t="s">
        <v>275</v>
      </c>
      <c r="E760" t="s">
        <v>144</v>
      </c>
      <c r="F760">
        <v>-590</v>
      </c>
    </row>
    <row r="761" spans="1:6">
      <c r="A761" t="s">
        <v>182</v>
      </c>
      <c r="B761" s="9">
        <v>42993</v>
      </c>
      <c r="C761">
        <v>392</v>
      </c>
      <c r="D761" t="s">
        <v>216</v>
      </c>
      <c r="E761" t="s">
        <v>144</v>
      </c>
      <c r="F761">
        <v>-1570</v>
      </c>
    </row>
    <row r="762" spans="1:6">
      <c r="A762" t="s">
        <v>182</v>
      </c>
      <c r="B762" s="9">
        <v>42993</v>
      </c>
      <c r="C762">
        <v>393</v>
      </c>
      <c r="D762" t="s">
        <v>247</v>
      </c>
      <c r="E762" t="s">
        <v>144</v>
      </c>
      <c r="F762">
        <v>-380</v>
      </c>
    </row>
    <row r="763" spans="1:6">
      <c r="A763" t="s">
        <v>182</v>
      </c>
      <c r="B763" s="9">
        <v>42993</v>
      </c>
      <c r="C763">
        <v>394</v>
      </c>
      <c r="D763" t="s">
        <v>218</v>
      </c>
      <c r="E763" t="s">
        <v>144</v>
      </c>
      <c r="F763">
        <v>-750</v>
      </c>
    </row>
    <row r="764" spans="1:6">
      <c r="A764" t="s">
        <v>182</v>
      </c>
      <c r="B764" s="9">
        <v>42993</v>
      </c>
      <c r="C764">
        <v>395</v>
      </c>
      <c r="D764" t="s">
        <v>213</v>
      </c>
      <c r="E764" t="s">
        <v>144</v>
      </c>
      <c r="F764">
        <v>-4998.95</v>
      </c>
    </row>
    <row r="765" spans="1:6">
      <c r="A765" t="s">
        <v>182</v>
      </c>
      <c r="B765" s="9">
        <v>42993</v>
      </c>
      <c r="C765">
        <v>396</v>
      </c>
      <c r="D765" t="s">
        <v>249</v>
      </c>
      <c r="E765" t="s">
        <v>144</v>
      </c>
      <c r="F765">
        <v>-4000</v>
      </c>
    </row>
    <row r="766" spans="1:6">
      <c r="A766" t="s">
        <v>182</v>
      </c>
      <c r="B766" s="9">
        <v>42993</v>
      </c>
      <c r="C766">
        <v>397</v>
      </c>
      <c r="D766" t="s">
        <v>210</v>
      </c>
      <c r="E766" t="s">
        <v>144</v>
      </c>
      <c r="F766">
        <v>-7719.95</v>
      </c>
    </row>
    <row r="767" spans="1:6">
      <c r="A767" t="s">
        <v>182</v>
      </c>
      <c r="B767" s="9">
        <v>42993</v>
      </c>
      <c r="C767">
        <v>398</v>
      </c>
      <c r="D767" t="s">
        <v>243</v>
      </c>
      <c r="E767" t="s">
        <v>144</v>
      </c>
      <c r="F767">
        <v>-675</v>
      </c>
    </row>
    <row r="768" spans="1:6">
      <c r="A768" t="s">
        <v>138</v>
      </c>
      <c r="B768" s="9">
        <v>42993</v>
      </c>
      <c r="C768">
        <v>1059</v>
      </c>
      <c r="D768" t="s">
        <v>200</v>
      </c>
      <c r="E768" t="s">
        <v>140</v>
      </c>
      <c r="F768">
        <v>6134.17</v>
      </c>
    </row>
    <row r="769" spans="1:6">
      <c r="A769" t="s">
        <v>183</v>
      </c>
      <c r="B769" s="9">
        <v>42993</v>
      </c>
      <c r="D769" t="s">
        <v>147</v>
      </c>
      <c r="E769" t="s">
        <v>184</v>
      </c>
      <c r="F769">
        <v>-590.39</v>
      </c>
    </row>
    <row r="770" spans="1:6">
      <c r="A770" t="s">
        <v>183</v>
      </c>
      <c r="B770" s="9">
        <v>42993</v>
      </c>
      <c r="D770" t="s">
        <v>147</v>
      </c>
      <c r="E770" t="s">
        <v>184</v>
      </c>
      <c r="F770">
        <v>-1599</v>
      </c>
    </row>
    <row r="771" spans="1:6">
      <c r="A771" t="s">
        <v>183</v>
      </c>
      <c r="B771" s="9">
        <v>42993</v>
      </c>
      <c r="D771" t="s">
        <v>195</v>
      </c>
      <c r="E771" t="s">
        <v>184</v>
      </c>
      <c r="F771">
        <v>-875</v>
      </c>
    </row>
    <row r="772" spans="1:6">
      <c r="A772" t="s">
        <v>192</v>
      </c>
      <c r="B772" s="9">
        <v>42993</v>
      </c>
      <c r="C772">
        <v>399</v>
      </c>
      <c r="D772" t="s">
        <v>187</v>
      </c>
      <c r="E772" t="s">
        <v>144</v>
      </c>
      <c r="F772">
        <v>-1032.26</v>
      </c>
    </row>
    <row r="773" spans="1:6">
      <c r="A773" t="s">
        <v>180</v>
      </c>
      <c r="B773" s="9">
        <v>42995</v>
      </c>
      <c r="D773" t="s">
        <v>279</v>
      </c>
      <c r="E773" t="s">
        <v>181</v>
      </c>
      <c r="F773">
        <v>2000</v>
      </c>
    </row>
    <row r="774" spans="1:6">
      <c r="A774" t="s">
        <v>189</v>
      </c>
      <c r="B774" s="9">
        <v>42995</v>
      </c>
      <c r="E774" t="s">
        <v>144</v>
      </c>
      <c r="F774">
        <v>2000</v>
      </c>
    </row>
    <row r="775" spans="1:6">
      <c r="A775" t="s">
        <v>180</v>
      </c>
      <c r="B775" s="9">
        <v>42997</v>
      </c>
      <c r="C775">
        <v>2316</v>
      </c>
      <c r="D775" t="s">
        <v>200</v>
      </c>
      <c r="E775" t="s">
        <v>181</v>
      </c>
      <c r="F775">
        <v>6134.17</v>
      </c>
    </row>
    <row r="776" spans="1:6">
      <c r="A776" t="s">
        <v>189</v>
      </c>
      <c r="B776" s="9">
        <v>42997</v>
      </c>
      <c r="E776" t="s">
        <v>144</v>
      </c>
      <c r="F776">
        <v>6134.17</v>
      </c>
    </row>
    <row r="777" spans="1:6">
      <c r="A777" t="s">
        <v>183</v>
      </c>
      <c r="B777" s="9">
        <v>42998</v>
      </c>
      <c r="D777" t="s">
        <v>147</v>
      </c>
      <c r="E777" t="s">
        <v>184</v>
      </c>
      <c r="F777">
        <v>-2010.89</v>
      </c>
    </row>
    <row r="778" spans="1:6">
      <c r="A778" t="s">
        <v>180</v>
      </c>
      <c r="B778" s="9">
        <v>42998</v>
      </c>
      <c r="C778">
        <v>9852</v>
      </c>
      <c r="D778" t="s">
        <v>276</v>
      </c>
      <c r="E778" t="s">
        <v>181</v>
      </c>
      <c r="F778">
        <v>15870</v>
      </c>
    </row>
    <row r="779" spans="1:6">
      <c r="A779" t="s">
        <v>146</v>
      </c>
      <c r="B779" s="9">
        <v>43000</v>
      </c>
      <c r="C779" s="10">
        <v>41520</v>
      </c>
      <c r="D779" t="s">
        <v>156</v>
      </c>
      <c r="E779" t="s">
        <v>148</v>
      </c>
      <c r="F779">
        <v>-68.349999999999994</v>
      </c>
    </row>
    <row r="780" spans="1:6">
      <c r="A780" t="s">
        <v>146</v>
      </c>
      <c r="B780" s="9">
        <v>43000</v>
      </c>
      <c r="D780" t="s">
        <v>195</v>
      </c>
      <c r="E780" t="s">
        <v>148</v>
      </c>
      <c r="F780">
        <v>-1325</v>
      </c>
    </row>
    <row r="781" spans="1:6">
      <c r="A781" t="s">
        <v>138</v>
      </c>
      <c r="B781" s="9">
        <v>43000</v>
      </c>
      <c r="C781">
        <v>1060</v>
      </c>
      <c r="D781" t="s">
        <v>283</v>
      </c>
      <c r="E781" t="s">
        <v>140</v>
      </c>
      <c r="F781">
        <v>2469.75</v>
      </c>
    </row>
    <row r="782" spans="1:6">
      <c r="A782" t="s">
        <v>228</v>
      </c>
      <c r="B782" s="9">
        <v>43000</v>
      </c>
      <c r="C782">
        <v>10055</v>
      </c>
      <c r="D782" t="s">
        <v>229</v>
      </c>
      <c r="E782" t="s">
        <v>144</v>
      </c>
      <c r="F782">
        <v>-1299.5999999999999</v>
      </c>
    </row>
    <row r="783" spans="1:6">
      <c r="A783" t="s">
        <v>228</v>
      </c>
      <c r="B783" s="9">
        <v>43000</v>
      </c>
      <c r="C783">
        <v>10056</v>
      </c>
      <c r="D783" t="s">
        <v>230</v>
      </c>
      <c r="E783" t="s">
        <v>144</v>
      </c>
      <c r="F783">
        <v>-890.57</v>
      </c>
    </row>
    <row r="784" spans="1:6">
      <c r="A784" t="s">
        <v>228</v>
      </c>
      <c r="B784" s="9">
        <v>43000</v>
      </c>
      <c r="C784">
        <v>10057</v>
      </c>
      <c r="D784" t="s">
        <v>231</v>
      </c>
      <c r="E784" t="s">
        <v>144</v>
      </c>
      <c r="F784">
        <v>-1033.99</v>
      </c>
    </row>
    <row r="785" spans="1:6">
      <c r="A785" t="s">
        <v>180</v>
      </c>
      <c r="B785" s="9">
        <v>43001</v>
      </c>
      <c r="C785">
        <v>2957</v>
      </c>
      <c r="D785" t="s">
        <v>283</v>
      </c>
      <c r="E785" t="s">
        <v>181</v>
      </c>
      <c r="F785">
        <v>2469.75</v>
      </c>
    </row>
    <row r="786" spans="1:6">
      <c r="A786" t="s">
        <v>189</v>
      </c>
      <c r="B786" s="9">
        <v>43001</v>
      </c>
      <c r="E786" t="s">
        <v>144</v>
      </c>
      <c r="F786">
        <v>2469.75</v>
      </c>
    </row>
    <row r="787" spans="1:6">
      <c r="A787" t="s">
        <v>146</v>
      </c>
      <c r="B787" s="9">
        <v>43003</v>
      </c>
      <c r="C787" t="s">
        <v>352</v>
      </c>
      <c r="D787" t="s">
        <v>235</v>
      </c>
      <c r="E787" t="s">
        <v>148</v>
      </c>
      <c r="F787">
        <v>-455.5</v>
      </c>
    </row>
    <row r="788" spans="1:6">
      <c r="A788" t="s">
        <v>138</v>
      </c>
      <c r="B788" s="9">
        <v>43003</v>
      </c>
      <c r="C788">
        <v>1061</v>
      </c>
      <c r="D788" t="s">
        <v>200</v>
      </c>
      <c r="E788" t="s">
        <v>140</v>
      </c>
      <c r="F788">
        <v>271.52999999999997</v>
      </c>
    </row>
    <row r="789" spans="1:6">
      <c r="A789" t="s">
        <v>138</v>
      </c>
      <c r="B789" s="9">
        <v>43004</v>
      </c>
      <c r="C789">
        <v>1062</v>
      </c>
      <c r="D789" t="s">
        <v>284</v>
      </c>
      <c r="E789" t="s">
        <v>140</v>
      </c>
      <c r="F789">
        <v>2469.75</v>
      </c>
    </row>
    <row r="790" spans="1:6">
      <c r="A790" t="s">
        <v>180</v>
      </c>
      <c r="B790" s="9">
        <v>43004</v>
      </c>
      <c r="C790">
        <v>1556</v>
      </c>
      <c r="D790" t="s">
        <v>284</v>
      </c>
      <c r="E790" t="s">
        <v>181</v>
      </c>
      <c r="F790">
        <v>2469.75</v>
      </c>
    </row>
    <row r="791" spans="1:6">
      <c r="A791" t="s">
        <v>182</v>
      </c>
      <c r="B791" s="9">
        <v>43004</v>
      </c>
      <c r="C791">
        <v>400</v>
      </c>
      <c r="D791" t="s">
        <v>210</v>
      </c>
      <c r="E791" t="s">
        <v>144</v>
      </c>
      <c r="F791">
        <v>-2540</v>
      </c>
    </row>
    <row r="792" spans="1:6">
      <c r="A792" t="s">
        <v>189</v>
      </c>
      <c r="B792" s="9">
        <v>43004</v>
      </c>
      <c r="E792" t="s">
        <v>144</v>
      </c>
      <c r="F792">
        <v>2469.75</v>
      </c>
    </row>
    <row r="793" spans="1:6">
      <c r="A793" t="s">
        <v>138</v>
      </c>
      <c r="B793" s="9">
        <v>43007</v>
      </c>
      <c r="C793">
        <v>1063</v>
      </c>
      <c r="D793" t="s">
        <v>285</v>
      </c>
      <c r="E793" t="s">
        <v>140</v>
      </c>
      <c r="F793">
        <v>5912.93</v>
      </c>
    </row>
    <row r="794" spans="1:6">
      <c r="A794" t="s">
        <v>146</v>
      </c>
      <c r="B794" s="9">
        <v>43008</v>
      </c>
      <c r="D794" t="s">
        <v>249</v>
      </c>
      <c r="E794" t="s">
        <v>148</v>
      </c>
      <c r="F794">
        <v>-500</v>
      </c>
    </row>
    <row r="795" spans="1:6">
      <c r="A795" t="s">
        <v>138</v>
      </c>
      <c r="B795" s="9">
        <v>43008</v>
      </c>
      <c r="C795" t="s">
        <v>353</v>
      </c>
      <c r="D795" t="s">
        <v>277</v>
      </c>
      <c r="E795" t="s">
        <v>140</v>
      </c>
      <c r="F795">
        <v>5</v>
      </c>
    </row>
    <row r="796" spans="1:6">
      <c r="A796" t="s">
        <v>158</v>
      </c>
      <c r="B796" s="9">
        <v>43008</v>
      </c>
      <c r="C796">
        <v>1116</v>
      </c>
      <c r="D796" t="s">
        <v>129</v>
      </c>
      <c r="E796" t="s">
        <v>215</v>
      </c>
      <c r="F796">
        <v>148.83000000000001</v>
      </c>
    </row>
    <row r="797" spans="1:6">
      <c r="A797" t="s">
        <v>158</v>
      </c>
      <c r="B797" s="9">
        <v>43008</v>
      </c>
      <c r="C797">
        <v>1117</v>
      </c>
      <c r="D797" t="s">
        <v>129</v>
      </c>
      <c r="E797" t="s">
        <v>215</v>
      </c>
      <c r="F797">
        <v>148.83000000000001</v>
      </c>
    </row>
    <row r="798" spans="1:6">
      <c r="A798" t="s">
        <v>158</v>
      </c>
      <c r="B798" s="9">
        <v>43008</v>
      </c>
      <c r="C798">
        <v>1118</v>
      </c>
      <c r="D798" t="s">
        <v>129</v>
      </c>
      <c r="E798" t="s">
        <v>168</v>
      </c>
      <c r="F798">
        <v>-675</v>
      </c>
    </row>
    <row r="799" spans="1:6">
      <c r="A799" t="s">
        <v>142</v>
      </c>
      <c r="B799" s="9">
        <v>43008</v>
      </c>
      <c r="C799">
        <v>401</v>
      </c>
      <c r="D799" t="s">
        <v>195</v>
      </c>
      <c r="E799" t="s">
        <v>144</v>
      </c>
      <c r="F799">
        <v>-925</v>
      </c>
    </row>
    <row r="800" spans="1:6">
      <c r="A800" t="s">
        <v>142</v>
      </c>
      <c r="B800" s="9">
        <v>43008</v>
      </c>
      <c r="C800">
        <v>402</v>
      </c>
      <c r="D800" t="s">
        <v>196</v>
      </c>
      <c r="E800" t="s">
        <v>144</v>
      </c>
      <c r="F800">
        <v>-172</v>
      </c>
    </row>
    <row r="801" spans="1:6">
      <c r="A801" t="s">
        <v>142</v>
      </c>
      <c r="B801" s="9">
        <v>43008</v>
      </c>
      <c r="C801">
        <v>403</v>
      </c>
      <c r="D801" t="s">
        <v>197</v>
      </c>
      <c r="E801" t="s">
        <v>144</v>
      </c>
      <c r="F801">
        <v>-201</v>
      </c>
    </row>
    <row r="802" spans="1:6">
      <c r="A802" t="s">
        <v>142</v>
      </c>
      <c r="B802" s="9">
        <v>43008</v>
      </c>
      <c r="C802">
        <v>404</v>
      </c>
      <c r="D802" t="s">
        <v>206</v>
      </c>
      <c r="E802" t="s">
        <v>144</v>
      </c>
      <c r="F802">
        <v>-450</v>
      </c>
    </row>
    <row r="803" spans="1:6">
      <c r="A803" t="s">
        <v>142</v>
      </c>
      <c r="B803" s="9">
        <v>43008</v>
      </c>
      <c r="C803">
        <v>405</v>
      </c>
      <c r="D803" t="s">
        <v>157</v>
      </c>
      <c r="E803" t="s">
        <v>144</v>
      </c>
      <c r="F803">
        <v>-24</v>
      </c>
    </row>
    <row r="804" spans="1:6">
      <c r="A804" t="s">
        <v>189</v>
      </c>
      <c r="B804" s="9">
        <v>43008</v>
      </c>
      <c r="E804" t="s">
        <v>205</v>
      </c>
      <c r="F804">
        <v>69.2</v>
      </c>
    </row>
    <row r="805" spans="1:6">
      <c r="A805" t="s">
        <v>142</v>
      </c>
      <c r="B805" s="9">
        <v>43008</v>
      </c>
      <c r="C805" t="s">
        <v>339</v>
      </c>
      <c r="D805" t="s">
        <v>194</v>
      </c>
      <c r="E805" t="s">
        <v>144</v>
      </c>
      <c r="F805">
        <v>-12.5</v>
      </c>
    </row>
    <row r="806" spans="1:6">
      <c r="A806" t="s">
        <v>142</v>
      </c>
      <c r="B806" s="9">
        <v>43008</v>
      </c>
      <c r="C806">
        <v>406</v>
      </c>
      <c r="D806" t="s">
        <v>185</v>
      </c>
      <c r="E806" t="s">
        <v>144</v>
      </c>
      <c r="F806">
        <v>-2710.9</v>
      </c>
    </row>
    <row r="807" spans="1:6">
      <c r="A807" t="s">
        <v>146</v>
      </c>
      <c r="B807" s="9">
        <v>43009</v>
      </c>
      <c r="C807" t="s">
        <v>354</v>
      </c>
      <c r="D807" t="s">
        <v>235</v>
      </c>
      <c r="E807" t="s">
        <v>148</v>
      </c>
      <c r="F807">
        <v>-1780</v>
      </c>
    </row>
    <row r="808" spans="1:6">
      <c r="A808" t="s">
        <v>138</v>
      </c>
      <c r="B808" s="9">
        <v>43009</v>
      </c>
      <c r="C808" t="s">
        <v>355</v>
      </c>
      <c r="D808" t="s">
        <v>279</v>
      </c>
      <c r="E808" t="s">
        <v>140</v>
      </c>
      <c r="F808">
        <v>35.65</v>
      </c>
    </row>
    <row r="809" spans="1:6">
      <c r="A809" t="s">
        <v>182</v>
      </c>
      <c r="B809" s="9">
        <v>43009</v>
      </c>
      <c r="C809">
        <v>407</v>
      </c>
      <c r="D809" t="s">
        <v>235</v>
      </c>
      <c r="E809" t="s">
        <v>144</v>
      </c>
      <c r="F809">
        <v>-446.39</v>
      </c>
    </row>
    <row r="810" spans="1:6">
      <c r="A810" t="s">
        <v>182</v>
      </c>
      <c r="B810" s="9">
        <v>43009</v>
      </c>
      <c r="C810">
        <v>408</v>
      </c>
      <c r="D810" t="s">
        <v>211</v>
      </c>
      <c r="E810" t="s">
        <v>144</v>
      </c>
      <c r="F810">
        <v>-638</v>
      </c>
    </row>
    <row r="811" spans="1:6">
      <c r="A811" t="s">
        <v>182</v>
      </c>
      <c r="B811" s="9">
        <v>43009</v>
      </c>
      <c r="C811">
        <v>409</v>
      </c>
      <c r="D811" t="s">
        <v>280</v>
      </c>
      <c r="E811" t="s">
        <v>144</v>
      </c>
      <c r="F811">
        <v>-597</v>
      </c>
    </row>
    <row r="812" spans="1:6">
      <c r="A812" t="s">
        <v>189</v>
      </c>
      <c r="B812" s="9">
        <v>43009</v>
      </c>
      <c r="E812" t="s">
        <v>144</v>
      </c>
      <c r="F812">
        <v>1500</v>
      </c>
    </row>
    <row r="813" spans="1:6">
      <c r="A813" t="s">
        <v>189</v>
      </c>
      <c r="B813" s="9">
        <v>43009</v>
      </c>
      <c r="E813" t="s">
        <v>144</v>
      </c>
      <c r="F813">
        <v>2000</v>
      </c>
    </row>
    <row r="814" spans="1:6">
      <c r="A814" t="s">
        <v>189</v>
      </c>
      <c r="B814" s="9">
        <v>43009</v>
      </c>
      <c r="E814" t="s">
        <v>144</v>
      </c>
      <c r="F814">
        <v>0</v>
      </c>
    </row>
    <row r="815" spans="1:6">
      <c r="A815" t="s">
        <v>189</v>
      </c>
      <c r="B815" s="9">
        <v>43009</v>
      </c>
      <c r="E815" t="s">
        <v>144</v>
      </c>
      <c r="F815">
        <v>2000</v>
      </c>
    </row>
    <row r="816" spans="1:6">
      <c r="A816" t="s">
        <v>146</v>
      </c>
      <c r="B816" s="9">
        <v>43009</v>
      </c>
      <c r="D816" t="s">
        <v>245</v>
      </c>
      <c r="E816" t="s">
        <v>148</v>
      </c>
      <c r="F816">
        <v>-1100</v>
      </c>
    </row>
    <row r="817" spans="1:6">
      <c r="A817" t="s">
        <v>146</v>
      </c>
      <c r="B817" s="9">
        <v>43011</v>
      </c>
      <c r="C817">
        <v>125</v>
      </c>
      <c r="D817" t="s">
        <v>278</v>
      </c>
      <c r="E817" t="s">
        <v>148</v>
      </c>
      <c r="F817">
        <v>-239</v>
      </c>
    </row>
    <row r="818" spans="1:6">
      <c r="A818" t="s">
        <v>146</v>
      </c>
      <c r="B818" s="9">
        <v>43011</v>
      </c>
      <c r="C818">
        <v>35</v>
      </c>
      <c r="D818" t="s">
        <v>179</v>
      </c>
      <c r="E818" t="s">
        <v>148</v>
      </c>
      <c r="F818">
        <v>-532.97</v>
      </c>
    </row>
    <row r="819" spans="1:6">
      <c r="A819" t="s">
        <v>138</v>
      </c>
      <c r="B819" s="9">
        <v>43013</v>
      </c>
      <c r="C819">
        <v>1064</v>
      </c>
      <c r="D819" t="s">
        <v>286</v>
      </c>
      <c r="E819" t="s">
        <v>140</v>
      </c>
      <c r="F819">
        <v>1960</v>
      </c>
    </row>
    <row r="820" spans="1:6">
      <c r="A820" t="s">
        <v>228</v>
      </c>
      <c r="B820" s="9">
        <v>43014</v>
      </c>
      <c r="C820">
        <v>10058</v>
      </c>
      <c r="D820" t="s">
        <v>229</v>
      </c>
      <c r="E820" t="s">
        <v>144</v>
      </c>
      <c r="F820">
        <v>-1299.5999999999999</v>
      </c>
    </row>
    <row r="821" spans="1:6">
      <c r="A821" t="s">
        <v>228</v>
      </c>
      <c r="B821" s="9">
        <v>43014</v>
      </c>
      <c r="C821">
        <v>10059</v>
      </c>
      <c r="D821" t="s">
        <v>230</v>
      </c>
      <c r="E821" t="s">
        <v>144</v>
      </c>
      <c r="F821">
        <v>-890.56</v>
      </c>
    </row>
    <row r="822" spans="1:6">
      <c r="A822" t="s">
        <v>228</v>
      </c>
      <c r="B822" s="9">
        <v>43014</v>
      </c>
      <c r="C822">
        <v>10060</v>
      </c>
      <c r="D822" t="s">
        <v>231</v>
      </c>
      <c r="E822" t="s">
        <v>144</v>
      </c>
      <c r="F822">
        <v>-1033.98</v>
      </c>
    </row>
    <row r="823" spans="1:6">
      <c r="A823" t="s">
        <v>238</v>
      </c>
      <c r="B823" s="9">
        <v>43015</v>
      </c>
      <c r="C823">
        <v>410</v>
      </c>
      <c r="D823" t="s">
        <v>239</v>
      </c>
      <c r="E823" t="s">
        <v>144</v>
      </c>
      <c r="F823">
        <v>-283.11</v>
      </c>
    </row>
    <row r="824" spans="1:6">
      <c r="A824" t="s">
        <v>238</v>
      </c>
      <c r="B824" s="9">
        <v>43015</v>
      </c>
      <c r="C824">
        <v>411</v>
      </c>
      <c r="D824" t="s">
        <v>240</v>
      </c>
      <c r="E824" t="s">
        <v>144</v>
      </c>
      <c r="F824">
        <v>-2091.7800000000002</v>
      </c>
    </row>
    <row r="825" spans="1:6">
      <c r="A825" t="s">
        <v>238</v>
      </c>
      <c r="B825" s="9">
        <v>43015</v>
      </c>
      <c r="C825">
        <v>412</v>
      </c>
      <c r="D825" t="s">
        <v>167</v>
      </c>
      <c r="E825" t="s">
        <v>144</v>
      </c>
      <c r="F825">
        <v>-125</v>
      </c>
    </row>
    <row r="826" spans="1:6">
      <c r="A826" t="s">
        <v>238</v>
      </c>
      <c r="B826" s="9">
        <v>43015</v>
      </c>
      <c r="C826">
        <v>413</v>
      </c>
      <c r="D826" t="s">
        <v>188</v>
      </c>
      <c r="E826" t="s">
        <v>144</v>
      </c>
      <c r="F826">
        <v>-800.8</v>
      </c>
    </row>
    <row r="827" spans="1:6">
      <c r="A827" t="s">
        <v>146</v>
      </c>
      <c r="B827" s="9">
        <v>43016</v>
      </c>
      <c r="C827" t="s">
        <v>356</v>
      </c>
      <c r="D827" t="s">
        <v>218</v>
      </c>
      <c r="E827" t="s">
        <v>148</v>
      </c>
      <c r="F827">
        <v>-850</v>
      </c>
    </row>
    <row r="828" spans="1:6">
      <c r="A828" t="s">
        <v>146</v>
      </c>
      <c r="B828" s="9">
        <v>43018</v>
      </c>
      <c r="D828" t="s">
        <v>275</v>
      </c>
      <c r="E828" t="s">
        <v>148</v>
      </c>
      <c r="F828">
        <v>-150</v>
      </c>
    </row>
    <row r="829" spans="1:6">
      <c r="A829" t="s">
        <v>146</v>
      </c>
      <c r="B829" s="9">
        <v>43018</v>
      </c>
      <c r="C829">
        <v>954592</v>
      </c>
      <c r="D829" t="s">
        <v>235</v>
      </c>
      <c r="E829" t="s">
        <v>148</v>
      </c>
      <c r="F829">
        <v>-2100</v>
      </c>
    </row>
    <row r="830" spans="1:6">
      <c r="A830" t="s">
        <v>138</v>
      </c>
      <c r="B830" s="9">
        <v>43018</v>
      </c>
      <c r="C830">
        <v>1065</v>
      </c>
      <c r="D830" t="s">
        <v>287</v>
      </c>
      <c r="E830" t="s">
        <v>140</v>
      </c>
      <c r="F830">
        <v>3439</v>
      </c>
    </row>
    <row r="831" spans="1:6">
      <c r="A831" t="s">
        <v>146</v>
      </c>
      <c r="B831" s="9">
        <v>43018</v>
      </c>
      <c r="C831" t="s">
        <v>357</v>
      </c>
      <c r="D831" t="s">
        <v>167</v>
      </c>
      <c r="E831" t="s">
        <v>148</v>
      </c>
      <c r="F831">
        <v>-712.56</v>
      </c>
    </row>
    <row r="832" spans="1:6">
      <c r="A832" t="s">
        <v>142</v>
      </c>
      <c r="B832" s="9">
        <v>43021</v>
      </c>
      <c r="C832">
        <v>414</v>
      </c>
      <c r="D832" t="s">
        <v>288</v>
      </c>
      <c r="E832" t="s">
        <v>144</v>
      </c>
      <c r="F832">
        <v>-300</v>
      </c>
    </row>
    <row r="833" spans="1:6">
      <c r="A833" t="s">
        <v>182</v>
      </c>
      <c r="B833" s="9">
        <v>43021</v>
      </c>
      <c r="C833">
        <v>415</v>
      </c>
      <c r="D833" t="s">
        <v>156</v>
      </c>
      <c r="E833" t="s">
        <v>144</v>
      </c>
      <c r="F833">
        <v>-49.43</v>
      </c>
    </row>
    <row r="834" spans="1:6">
      <c r="A834" t="s">
        <v>182</v>
      </c>
      <c r="B834" s="9">
        <v>43021</v>
      </c>
      <c r="C834">
        <v>416</v>
      </c>
      <c r="D834" t="s">
        <v>156</v>
      </c>
      <c r="E834" t="s">
        <v>144</v>
      </c>
      <c r="F834">
        <v>-68.349999999999994</v>
      </c>
    </row>
    <row r="835" spans="1:6">
      <c r="A835" t="s">
        <v>182</v>
      </c>
      <c r="B835" s="9">
        <v>43021</v>
      </c>
      <c r="C835">
        <v>417</v>
      </c>
      <c r="D835" t="s">
        <v>179</v>
      </c>
      <c r="E835" t="s">
        <v>144</v>
      </c>
      <c r="F835">
        <v>-532.97</v>
      </c>
    </row>
    <row r="836" spans="1:6">
      <c r="A836" t="s">
        <v>289</v>
      </c>
      <c r="B836" s="9">
        <v>43022</v>
      </c>
      <c r="E836" t="s">
        <v>205</v>
      </c>
      <c r="F836">
        <v>-15000</v>
      </c>
    </row>
    <row r="837" spans="1:6">
      <c r="A837" t="s">
        <v>183</v>
      </c>
      <c r="B837" s="9">
        <v>43022</v>
      </c>
      <c r="D837" t="s">
        <v>196</v>
      </c>
      <c r="E837" t="s">
        <v>184</v>
      </c>
      <c r="F837">
        <v>-23</v>
      </c>
    </row>
    <row r="838" spans="1:6">
      <c r="A838" t="s">
        <v>189</v>
      </c>
      <c r="B838" s="9">
        <v>43022</v>
      </c>
      <c r="E838" t="s">
        <v>144</v>
      </c>
      <c r="F838">
        <v>5700</v>
      </c>
    </row>
    <row r="839" spans="1:6">
      <c r="A839" t="s">
        <v>146</v>
      </c>
      <c r="B839" s="9">
        <v>43023</v>
      </c>
      <c r="C839" t="s">
        <v>358</v>
      </c>
      <c r="D839" t="s">
        <v>247</v>
      </c>
      <c r="E839" t="s">
        <v>148</v>
      </c>
      <c r="F839">
        <v>-400</v>
      </c>
    </row>
    <row r="840" spans="1:6">
      <c r="A840" t="s">
        <v>146</v>
      </c>
      <c r="B840" s="9">
        <v>43023</v>
      </c>
      <c r="C840" t="s">
        <v>359</v>
      </c>
      <c r="D840" t="s">
        <v>216</v>
      </c>
      <c r="E840" t="s">
        <v>148</v>
      </c>
      <c r="F840">
        <v>-5900</v>
      </c>
    </row>
    <row r="841" spans="1:6">
      <c r="A841" t="s">
        <v>146</v>
      </c>
      <c r="B841" s="9">
        <v>43023</v>
      </c>
      <c r="D841" t="s">
        <v>243</v>
      </c>
      <c r="E841" t="s">
        <v>148</v>
      </c>
      <c r="F841">
        <v>-4395</v>
      </c>
    </row>
    <row r="842" spans="1:6">
      <c r="A842" t="s">
        <v>182</v>
      </c>
      <c r="B842" s="9">
        <v>43023</v>
      </c>
      <c r="C842">
        <v>418</v>
      </c>
      <c r="D842" t="s">
        <v>278</v>
      </c>
      <c r="E842" t="s">
        <v>144</v>
      </c>
      <c r="F842">
        <v>-239</v>
      </c>
    </row>
    <row r="843" spans="1:6">
      <c r="A843" t="s">
        <v>182</v>
      </c>
      <c r="B843" s="9">
        <v>43023</v>
      </c>
      <c r="C843">
        <v>419</v>
      </c>
      <c r="D843" t="s">
        <v>275</v>
      </c>
      <c r="E843" t="s">
        <v>144</v>
      </c>
      <c r="F843">
        <v>-670</v>
      </c>
    </row>
    <row r="844" spans="1:6">
      <c r="A844" t="s">
        <v>182</v>
      </c>
      <c r="B844" s="9">
        <v>43023</v>
      </c>
      <c r="C844">
        <v>420</v>
      </c>
      <c r="D844" t="s">
        <v>249</v>
      </c>
      <c r="E844" t="s">
        <v>144</v>
      </c>
      <c r="F844">
        <v>-500</v>
      </c>
    </row>
    <row r="845" spans="1:6">
      <c r="A845" t="s">
        <v>260</v>
      </c>
      <c r="B845" s="9">
        <v>43023</v>
      </c>
      <c r="C845">
        <v>3003</v>
      </c>
      <c r="D845" t="s">
        <v>290</v>
      </c>
      <c r="E845" t="s">
        <v>144</v>
      </c>
      <c r="F845">
        <v>717.5</v>
      </c>
    </row>
    <row r="846" spans="1:6">
      <c r="A846" t="s">
        <v>138</v>
      </c>
      <c r="B846" s="9">
        <v>43023</v>
      </c>
      <c r="C846">
        <v>1066</v>
      </c>
      <c r="D846" t="s">
        <v>291</v>
      </c>
      <c r="E846" t="s">
        <v>140</v>
      </c>
      <c r="F846">
        <v>3100</v>
      </c>
    </row>
    <row r="847" spans="1:6">
      <c r="A847" t="s">
        <v>138</v>
      </c>
      <c r="B847" s="9">
        <v>43023</v>
      </c>
      <c r="C847">
        <v>1067</v>
      </c>
      <c r="D847" t="s">
        <v>292</v>
      </c>
      <c r="E847" t="s">
        <v>140</v>
      </c>
      <c r="F847">
        <v>7764.78</v>
      </c>
    </row>
    <row r="848" spans="1:6">
      <c r="A848" t="s">
        <v>189</v>
      </c>
      <c r="B848" s="9">
        <v>43023</v>
      </c>
      <c r="E848" t="s">
        <v>144</v>
      </c>
      <c r="F848">
        <v>7579.48</v>
      </c>
    </row>
    <row r="849" spans="1:6">
      <c r="A849" t="s">
        <v>182</v>
      </c>
      <c r="B849" s="9">
        <v>43023</v>
      </c>
      <c r="C849">
        <v>421</v>
      </c>
      <c r="D849" t="s">
        <v>275</v>
      </c>
      <c r="E849" t="s">
        <v>144</v>
      </c>
      <c r="F849">
        <v>-150</v>
      </c>
    </row>
    <row r="850" spans="1:6">
      <c r="A850" t="s">
        <v>183</v>
      </c>
      <c r="B850" s="9">
        <v>43023</v>
      </c>
      <c r="D850" t="s">
        <v>235</v>
      </c>
      <c r="E850" t="s">
        <v>175</v>
      </c>
      <c r="F850">
        <v>-1050</v>
      </c>
    </row>
    <row r="851" spans="1:6">
      <c r="A851" t="s">
        <v>142</v>
      </c>
      <c r="B851" s="9">
        <v>43023</v>
      </c>
      <c r="C851">
        <v>422</v>
      </c>
      <c r="D851" t="s">
        <v>191</v>
      </c>
      <c r="E851" t="s">
        <v>144</v>
      </c>
      <c r="F851">
        <v>-6534.28</v>
      </c>
    </row>
    <row r="852" spans="1:6">
      <c r="A852" t="s">
        <v>192</v>
      </c>
      <c r="B852" s="9">
        <v>43023</v>
      </c>
      <c r="C852">
        <v>423</v>
      </c>
      <c r="D852" t="s">
        <v>187</v>
      </c>
      <c r="E852" t="s">
        <v>144</v>
      </c>
      <c r="F852">
        <v>-343.09</v>
      </c>
    </row>
    <row r="853" spans="1:6">
      <c r="A853" t="s">
        <v>182</v>
      </c>
      <c r="B853" s="9">
        <v>43025</v>
      </c>
      <c r="C853">
        <v>424</v>
      </c>
      <c r="D853" t="s">
        <v>167</v>
      </c>
      <c r="E853" t="s">
        <v>144</v>
      </c>
      <c r="F853">
        <v>0</v>
      </c>
    </row>
    <row r="854" spans="1:6">
      <c r="A854" t="s">
        <v>146</v>
      </c>
      <c r="B854" s="9">
        <v>43028</v>
      </c>
      <c r="C854" t="s">
        <v>360</v>
      </c>
      <c r="D854" t="s">
        <v>153</v>
      </c>
      <c r="E854" t="s">
        <v>148</v>
      </c>
      <c r="F854">
        <v>-250</v>
      </c>
    </row>
    <row r="855" spans="1:6">
      <c r="A855" t="s">
        <v>146</v>
      </c>
      <c r="B855" s="9">
        <v>43028</v>
      </c>
      <c r="D855" t="s">
        <v>211</v>
      </c>
      <c r="E855" t="s">
        <v>148</v>
      </c>
      <c r="F855">
        <v>-13780</v>
      </c>
    </row>
    <row r="856" spans="1:6">
      <c r="A856" t="s">
        <v>228</v>
      </c>
      <c r="B856" s="9">
        <v>43028</v>
      </c>
      <c r="C856">
        <v>10061</v>
      </c>
      <c r="D856" t="s">
        <v>229</v>
      </c>
      <c r="E856" t="s">
        <v>144</v>
      </c>
      <c r="F856">
        <v>-1299.6099999999999</v>
      </c>
    </row>
    <row r="857" spans="1:6">
      <c r="A857" t="s">
        <v>228</v>
      </c>
      <c r="B857" s="9">
        <v>43028</v>
      </c>
      <c r="C857">
        <v>10062</v>
      </c>
      <c r="D857" t="s">
        <v>230</v>
      </c>
      <c r="E857" t="s">
        <v>144</v>
      </c>
      <c r="F857">
        <v>-921.25</v>
      </c>
    </row>
    <row r="858" spans="1:6">
      <c r="A858" t="s">
        <v>228</v>
      </c>
      <c r="B858" s="9">
        <v>43028</v>
      </c>
      <c r="C858">
        <v>10063</v>
      </c>
      <c r="D858" t="s">
        <v>231</v>
      </c>
      <c r="E858" t="s">
        <v>144</v>
      </c>
      <c r="F858">
        <v>-1064.03</v>
      </c>
    </row>
    <row r="859" spans="1:6">
      <c r="A859" t="s">
        <v>138</v>
      </c>
      <c r="B859" s="9">
        <v>43028</v>
      </c>
      <c r="C859">
        <v>1068</v>
      </c>
      <c r="D859" t="s">
        <v>293</v>
      </c>
      <c r="E859" t="s">
        <v>140</v>
      </c>
      <c r="F859">
        <v>13900</v>
      </c>
    </row>
    <row r="860" spans="1:6">
      <c r="A860" t="s">
        <v>180</v>
      </c>
      <c r="B860" s="9">
        <v>43029</v>
      </c>
      <c r="C860">
        <v>548</v>
      </c>
      <c r="D860" t="s">
        <v>291</v>
      </c>
      <c r="E860" t="s">
        <v>144</v>
      </c>
      <c r="F860">
        <v>2400</v>
      </c>
    </row>
    <row r="861" spans="1:6">
      <c r="A861" t="s">
        <v>142</v>
      </c>
      <c r="B861" s="9">
        <v>43030</v>
      </c>
      <c r="C861">
        <v>425</v>
      </c>
      <c r="D861" t="s">
        <v>149</v>
      </c>
      <c r="E861" t="s">
        <v>144</v>
      </c>
      <c r="F861">
        <v>-35</v>
      </c>
    </row>
    <row r="862" spans="1:6">
      <c r="A862" t="s">
        <v>180</v>
      </c>
      <c r="B862" s="9">
        <v>43030</v>
      </c>
      <c r="C862">
        <v>10034</v>
      </c>
      <c r="D862" t="s">
        <v>277</v>
      </c>
      <c r="E862" t="s">
        <v>181</v>
      </c>
      <c r="F862">
        <v>2200</v>
      </c>
    </row>
    <row r="863" spans="1:6">
      <c r="A863" t="s">
        <v>189</v>
      </c>
      <c r="B863" s="9">
        <v>43030</v>
      </c>
      <c r="E863" t="s">
        <v>144</v>
      </c>
      <c r="F863">
        <v>2200</v>
      </c>
    </row>
    <row r="864" spans="1:6">
      <c r="A864" t="s">
        <v>142</v>
      </c>
      <c r="B864" s="9">
        <v>43030</v>
      </c>
      <c r="C864">
        <v>426</v>
      </c>
      <c r="D864" t="s">
        <v>185</v>
      </c>
      <c r="E864" t="s">
        <v>144</v>
      </c>
      <c r="F864">
        <v>-244.13</v>
      </c>
    </row>
    <row r="865" spans="1:6">
      <c r="A865" t="s">
        <v>138</v>
      </c>
      <c r="B865" s="9">
        <v>43031</v>
      </c>
      <c r="C865">
        <v>1069</v>
      </c>
      <c r="D865" t="s">
        <v>294</v>
      </c>
      <c r="E865" t="s">
        <v>140</v>
      </c>
      <c r="F865">
        <v>3207.75</v>
      </c>
    </row>
    <row r="866" spans="1:6">
      <c r="A866" t="s">
        <v>183</v>
      </c>
      <c r="B866" s="9">
        <v>43032</v>
      </c>
      <c r="D866" t="s">
        <v>196</v>
      </c>
      <c r="E866" t="s">
        <v>184</v>
      </c>
      <c r="F866">
        <v>-25.28</v>
      </c>
    </row>
    <row r="867" spans="1:6">
      <c r="A867" t="s">
        <v>142</v>
      </c>
      <c r="B867" s="9">
        <v>43033</v>
      </c>
      <c r="C867">
        <v>427</v>
      </c>
      <c r="D867" t="s">
        <v>198</v>
      </c>
      <c r="E867" t="s">
        <v>144</v>
      </c>
      <c r="F867">
        <v>-56.87</v>
      </c>
    </row>
    <row r="868" spans="1:6">
      <c r="A868" t="s">
        <v>142</v>
      </c>
      <c r="B868" s="9">
        <v>43033</v>
      </c>
      <c r="C868">
        <v>428</v>
      </c>
      <c r="D868" t="s">
        <v>156</v>
      </c>
      <c r="E868" t="s">
        <v>144</v>
      </c>
      <c r="F868">
        <v>-92.94</v>
      </c>
    </row>
    <row r="869" spans="1:6">
      <c r="A869" t="s">
        <v>146</v>
      </c>
      <c r="B869" s="9">
        <v>43033</v>
      </c>
      <c r="D869" t="s">
        <v>213</v>
      </c>
      <c r="E869" t="s">
        <v>148</v>
      </c>
      <c r="F869">
        <v>-1800</v>
      </c>
    </row>
    <row r="870" spans="1:6">
      <c r="A870" t="s">
        <v>260</v>
      </c>
      <c r="B870" s="9">
        <v>43033</v>
      </c>
      <c r="C870">
        <v>3004</v>
      </c>
      <c r="D870" t="s">
        <v>264</v>
      </c>
      <c r="E870" t="s">
        <v>144</v>
      </c>
      <c r="F870">
        <v>1067.8800000000001</v>
      </c>
    </row>
    <row r="871" spans="1:6">
      <c r="A871" t="s">
        <v>138</v>
      </c>
      <c r="B871" s="9">
        <v>43034</v>
      </c>
      <c r="C871">
        <v>1070</v>
      </c>
      <c r="D871" t="s">
        <v>287</v>
      </c>
      <c r="E871" t="s">
        <v>140</v>
      </c>
      <c r="F871">
        <v>2320</v>
      </c>
    </row>
    <row r="872" spans="1:6">
      <c r="A872" t="s">
        <v>146</v>
      </c>
      <c r="B872" s="9">
        <v>43035</v>
      </c>
      <c r="D872" t="s">
        <v>280</v>
      </c>
      <c r="E872" t="s">
        <v>148</v>
      </c>
      <c r="F872">
        <v>-500</v>
      </c>
    </row>
    <row r="873" spans="1:6">
      <c r="A873" t="s">
        <v>146</v>
      </c>
      <c r="B873" s="9">
        <v>43035</v>
      </c>
      <c r="D873" t="s">
        <v>211</v>
      </c>
      <c r="E873" t="s">
        <v>148</v>
      </c>
      <c r="F873">
        <v>-1010</v>
      </c>
    </row>
    <row r="874" spans="1:6">
      <c r="A874" t="s">
        <v>260</v>
      </c>
      <c r="B874" s="9">
        <v>43035</v>
      </c>
      <c r="C874">
        <v>3005</v>
      </c>
      <c r="D874" t="s">
        <v>295</v>
      </c>
      <c r="E874" t="s">
        <v>144</v>
      </c>
      <c r="F874">
        <v>437.5</v>
      </c>
    </row>
    <row r="875" spans="1:6">
      <c r="A875" t="s">
        <v>146</v>
      </c>
      <c r="B875" s="9">
        <v>43036</v>
      </c>
      <c r="D875" t="s">
        <v>243</v>
      </c>
      <c r="E875" t="s">
        <v>148</v>
      </c>
      <c r="F875">
        <v>-450</v>
      </c>
    </row>
    <row r="876" spans="1:6">
      <c r="A876" t="s">
        <v>146</v>
      </c>
      <c r="B876" s="9">
        <v>43036</v>
      </c>
      <c r="D876" t="s">
        <v>218</v>
      </c>
      <c r="E876" t="s">
        <v>148</v>
      </c>
      <c r="F876">
        <v>-400</v>
      </c>
    </row>
    <row r="877" spans="1:6">
      <c r="A877" t="s">
        <v>146</v>
      </c>
      <c r="B877" s="9">
        <v>43036</v>
      </c>
      <c r="D877" t="s">
        <v>247</v>
      </c>
      <c r="E877" t="s">
        <v>148</v>
      </c>
      <c r="F877">
        <v>-180</v>
      </c>
    </row>
    <row r="878" spans="1:6">
      <c r="A878" t="s">
        <v>146</v>
      </c>
      <c r="B878" s="9">
        <v>43036</v>
      </c>
      <c r="D878" t="s">
        <v>153</v>
      </c>
      <c r="E878" t="s">
        <v>148</v>
      </c>
      <c r="F878">
        <v>-250</v>
      </c>
    </row>
    <row r="879" spans="1:6">
      <c r="A879" t="s">
        <v>182</v>
      </c>
      <c r="B879" s="9">
        <v>43037</v>
      </c>
      <c r="C879">
        <v>429</v>
      </c>
      <c r="D879" t="s">
        <v>235</v>
      </c>
      <c r="E879" t="s">
        <v>144</v>
      </c>
      <c r="F879">
        <v>-1780</v>
      </c>
    </row>
    <row r="880" spans="1:6">
      <c r="A880" t="s">
        <v>138</v>
      </c>
      <c r="B880" s="9">
        <v>43038</v>
      </c>
      <c r="C880">
        <v>1071</v>
      </c>
      <c r="D880" t="s">
        <v>287</v>
      </c>
      <c r="E880" t="s">
        <v>140</v>
      </c>
      <c r="F880">
        <v>4948</v>
      </c>
    </row>
    <row r="881" spans="1:6">
      <c r="A881" t="s">
        <v>180</v>
      </c>
      <c r="B881" s="9">
        <v>43038</v>
      </c>
      <c r="C881">
        <v>1587</v>
      </c>
      <c r="D881" t="s">
        <v>294</v>
      </c>
      <c r="E881" t="s">
        <v>181</v>
      </c>
      <c r="F881">
        <v>2412.75</v>
      </c>
    </row>
    <row r="882" spans="1:6">
      <c r="A882" t="s">
        <v>180</v>
      </c>
      <c r="B882" s="9">
        <v>43038</v>
      </c>
      <c r="C882">
        <v>5874</v>
      </c>
      <c r="D882" t="s">
        <v>287</v>
      </c>
      <c r="E882" t="s">
        <v>181</v>
      </c>
      <c r="F882">
        <v>2320</v>
      </c>
    </row>
    <row r="883" spans="1:6">
      <c r="A883" t="s">
        <v>260</v>
      </c>
      <c r="B883" s="9">
        <v>43038</v>
      </c>
      <c r="C883">
        <v>3006</v>
      </c>
      <c r="D883" t="s">
        <v>264</v>
      </c>
      <c r="E883" t="s">
        <v>144</v>
      </c>
      <c r="F883">
        <v>743.75</v>
      </c>
    </row>
    <row r="884" spans="1:6">
      <c r="A884" t="s">
        <v>138</v>
      </c>
      <c r="B884" s="9">
        <v>43038</v>
      </c>
      <c r="C884">
        <v>1072</v>
      </c>
      <c r="D884" t="s">
        <v>296</v>
      </c>
      <c r="E884" t="s">
        <v>140</v>
      </c>
      <c r="F884">
        <v>14085.3</v>
      </c>
    </row>
    <row r="885" spans="1:6">
      <c r="A885" t="s">
        <v>138</v>
      </c>
      <c r="B885" s="9">
        <v>43038</v>
      </c>
      <c r="C885">
        <v>1073</v>
      </c>
      <c r="D885" t="s">
        <v>291</v>
      </c>
      <c r="E885" t="s">
        <v>140</v>
      </c>
      <c r="F885">
        <v>2580</v>
      </c>
    </row>
    <row r="886" spans="1:6">
      <c r="A886" t="s">
        <v>146</v>
      </c>
      <c r="B886" s="9">
        <v>43038</v>
      </c>
      <c r="D886" t="s">
        <v>210</v>
      </c>
      <c r="E886" t="s">
        <v>148</v>
      </c>
      <c r="F886">
        <v>-2017</v>
      </c>
    </row>
    <row r="887" spans="1:6">
      <c r="A887" t="s">
        <v>146</v>
      </c>
      <c r="B887" s="9">
        <v>43038</v>
      </c>
      <c r="D887" t="s">
        <v>243</v>
      </c>
      <c r="E887" t="s">
        <v>148</v>
      </c>
      <c r="F887">
        <v>-311</v>
      </c>
    </row>
    <row r="888" spans="1:6">
      <c r="A888" t="s">
        <v>180</v>
      </c>
      <c r="B888" s="9">
        <v>43038</v>
      </c>
      <c r="C888">
        <v>41022</v>
      </c>
      <c r="D888" t="s">
        <v>297</v>
      </c>
      <c r="E888" t="s">
        <v>181</v>
      </c>
      <c r="F888">
        <v>16630.54</v>
      </c>
    </row>
    <row r="889" spans="1:6">
      <c r="A889" t="s">
        <v>298</v>
      </c>
      <c r="B889" s="9">
        <v>43038</v>
      </c>
      <c r="C889" t="s">
        <v>361</v>
      </c>
      <c r="D889" t="s">
        <v>211</v>
      </c>
      <c r="E889" t="s">
        <v>148</v>
      </c>
      <c r="F889">
        <v>475</v>
      </c>
    </row>
    <row r="890" spans="1:6">
      <c r="A890" t="s">
        <v>182</v>
      </c>
      <c r="B890" s="9">
        <v>43039</v>
      </c>
      <c r="C890">
        <v>430</v>
      </c>
      <c r="D890" t="s">
        <v>243</v>
      </c>
      <c r="E890" t="s">
        <v>144</v>
      </c>
      <c r="F890">
        <v>-1400</v>
      </c>
    </row>
    <row r="891" spans="1:6">
      <c r="A891" t="s">
        <v>182</v>
      </c>
      <c r="B891" s="9">
        <v>43039</v>
      </c>
      <c r="C891">
        <v>431</v>
      </c>
      <c r="D891" t="s">
        <v>153</v>
      </c>
      <c r="E891" t="s">
        <v>144</v>
      </c>
      <c r="F891">
        <v>-250</v>
      </c>
    </row>
    <row r="892" spans="1:6">
      <c r="A892" t="s">
        <v>182</v>
      </c>
      <c r="B892" s="9">
        <v>43039</v>
      </c>
      <c r="C892">
        <v>432</v>
      </c>
      <c r="D892" t="s">
        <v>247</v>
      </c>
      <c r="E892" t="s">
        <v>144</v>
      </c>
      <c r="F892">
        <v>-400</v>
      </c>
    </row>
    <row r="893" spans="1:6">
      <c r="A893" t="s">
        <v>138</v>
      </c>
      <c r="B893" s="9">
        <v>43039</v>
      </c>
      <c r="C893" t="s">
        <v>362</v>
      </c>
      <c r="D893" t="s">
        <v>277</v>
      </c>
      <c r="E893" t="s">
        <v>140</v>
      </c>
      <c r="F893">
        <v>18.73</v>
      </c>
    </row>
    <row r="894" spans="1:6">
      <c r="A894" t="s">
        <v>146</v>
      </c>
      <c r="B894" s="9">
        <v>43039</v>
      </c>
      <c r="D894" t="s">
        <v>213</v>
      </c>
      <c r="E894" t="s">
        <v>148</v>
      </c>
      <c r="F894">
        <v>-200.75</v>
      </c>
    </row>
    <row r="895" spans="1:6">
      <c r="A895" t="s">
        <v>146</v>
      </c>
      <c r="B895" s="9">
        <v>43039</v>
      </c>
      <c r="C895">
        <v>73942</v>
      </c>
      <c r="D895" t="s">
        <v>235</v>
      </c>
      <c r="E895" t="s">
        <v>148</v>
      </c>
      <c r="F895">
        <v>-3220</v>
      </c>
    </row>
    <row r="896" spans="1:6">
      <c r="A896" t="s">
        <v>158</v>
      </c>
      <c r="B896" s="9">
        <v>43039</v>
      </c>
      <c r="C896">
        <v>1119</v>
      </c>
      <c r="D896" t="s">
        <v>129</v>
      </c>
      <c r="E896" t="s">
        <v>215</v>
      </c>
      <c r="F896">
        <v>148.83000000000001</v>
      </c>
    </row>
    <row r="897" spans="1:6">
      <c r="A897" t="s">
        <v>158</v>
      </c>
      <c r="B897" s="9">
        <v>43039</v>
      </c>
      <c r="C897">
        <v>1120</v>
      </c>
      <c r="D897" t="s">
        <v>129</v>
      </c>
      <c r="E897" t="s">
        <v>168</v>
      </c>
      <c r="F897">
        <v>-675</v>
      </c>
    </row>
    <row r="898" spans="1:6">
      <c r="A898" t="s">
        <v>189</v>
      </c>
      <c r="B898" s="9">
        <v>43039</v>
      </c>
      <c r="E898" t="s">
        <v>144</v>
      </c>
      <c r="F898">
        <v>26835.89</v>
      </c>
    </row>
    <row r="899" spans="1:6">
      <c r="A899" t="s">
        <v>182</v>
      </c>
      <c r="B899" s="9">
        <v>43039</v>
      </c>
      <c r="C899">
        <v>433</v>
      </c>
      <c r="D899" t="s">
        <v>167</v>
      </c>
      <c r="E899" t="s">
        <v>144</v>
      </c>
      <c r="F899">
        <v>-712.56</v>
      </c>
    </row>
    <row r="900" spans="1:6">
      <c r="A900" t="s">
        <v>182</v>
      </c>
      <c r="B900" s="9">
        <v>43039</v>
      </c>
      <c r="C900">
        <v>434</v>
      </c>
      <c r="D900" t="s">
        <v>195</v>
      </c>
      <c r="E900" t="s">
        <v>144</v>
      </c>
      <c r="F900">
        <v>-1325</v>
      </c>
    </row>
    <row r="901" spans="1:6">
      <c r="A901" t="s">
        <v>142</v>
      </c>
      <c r="B901" s="9">
        <v>43039</v>
      </c>
      <c r="C901">
        <v>435</v>
      </c>
      <c r="D901" t="s">
        <v>197</v>
      </c>
      <c r="E901" t="s">
        <v>144</v>
      </c>
      <c r="F901">
        <v>-212</v>
      </c>
    </row>
    <row r="902" spans="1:6">
      <c r="A902" t="s">
        <v>142</v>
      </c>
      <c r="B902" s="9">
        <v>43039</v>
      </c>
      <c r="C902">
        <v>436</v>
      </c>
      <c r="D902" t="s">
        <v>157</v>
      </c>
      <c r="E902" t="s">
        <v>144</v>
      </c>
      <c r="F902">
        <v>-24</v>
      </c>
    </row>
    <row r="903" spans="1:6">
      <c r="A903" t="s">
        <v>142</v>
      </c>
      <c r="B903" s="9">
        <v>43039</v>
      </c>
      <c r="C903">
        <v>437</v>
      </c>
      <c r="D903" t="s">
        <v>185</v>
      </c>
      <c r="E903" t="s">
        <v>144</v>
      </c>
      <c r="F903">
        <v>-2710.9</v>
      </c>
    </row>
    <row r="904" spans="1:6">
      <c r="A904" t="s">
        <v>146</v>
      </c>
      <c r="B904" s="9">
        <v>43040</v>
      </c>
      <c r="D904" t="s">
        <v>153</v>
      </c>
      <c r="E904" t="s">
        <v>148</v>
      </c>
      <c r="F904">
        <v>-440</v>
      </c>
    </row>
    <row r="905" spans="1:6">
      <c r="A905" t="s">
        <v>146</v>
      </c>
      <c r="B905" s="9">
        <v>43040</v>
      </c>
      <c r="C905" t="s">
        <v>363</v>
      </c>
      <c r="D905" t="s">
        <v>299</v>
      </c>
      <c r="E905" t="s">
        <v>148</v>
      </c>
      <c r="F905">
        <v>-1000</v>
      </c>
    </row>
    <row r="906" spans="1:6">
      <c r="A906" t="s">
        <v>142</v>
      </c>
      <c r="B906" s="9">
        <v>43040</v>
      </c>
      <c r="C906">
        <v>438</v>
      </c>
      <c r="D906" t="s">
        <v>203</v>
      </c>
      <c r="E906" t="s">
        <v>144</v>
      </c>
      <c r="F906">
        <v>0</v>
      </c>
    </row>
    <row r="907" spans="1:6">
      <c r="A907" t="s">
        <v>142</v>
      </c>
      <c r="B907" s="9">
        <v>43040</v>
      </c>
      <c r="C907">
        <v>439</v>
      </c>
      <c r="D907" t="s">
        <v>210</v>
      </c>
      <c r="E907" t="s">
        <v>144</v>
      </c>
      <c r="F907">
        <v>0</v>
      </c>
    </row>
    <row r="908" spans="1:6">
      <c r="A908" t="s">
        <v>146</v>
      </c>
      <c r="B908" s="9">
        <v>43040</v>
      </c>
      <c r="D908" t="s">
        <v>147</v>
      </c>
      <c r="E908" t="s">
        <v>148</v>
      </c>
      <c r="F908">
        <v>-656.23</v>
      </c>
    </row>
    <row r="909" spans="1:6">
      <c r="A909" t="s">
        <v>146</v>
      </c>
      <c r="B909" s="9">
        <v>43041</v>
      </c>
      <c r="D909" t="s">
        <v>249</v>
      </c>
      <c r="E909" t="s">
        <v>148</v>
      </c>
      <c r="F909">
        <v>-2000</v>
      </c>
    </row>
    <row r="910" spans="1:6">
      <c r="A910" t="s">
        <v>146</v>
      </c>
      <c r="B910" s="9">
        <v>43042</v>
      </c>
      <c r="D910" t="s">
        <v>247</v>
      </c>
      <c r="E910" t="s">
        <v>148</v>
      </c>
      <c r="F910">
        <v>-800</v>
      </c>
    </row>
    <row r="911" spans="1:6">
      <c r="A911" t="s">
        <v>138</v>
      </c>
      <c r="B911" s="9">
        <v>43042</v>
      </c>
      <c r="C911" t="s">
        <v>364</v>
      </c>
      <c r="D911" t="s">
        <v>279</v>
      </c>
      <c r="E911" t="s">
        <v>140</v>
      </c>
      <c r="F911">
        <v>43.89</v>
      </c>
    </row>
    <row r="912" spans="1:6">
      <c r="A912" t="s">
        <v>146</v>
      </c>
      <c r="B912" s="9">
        <v>43042</v>
      </c>
      <c r="C912">
        <v>36</v>
      </c>
      <c r="D912" t="s">
        <v>179</v>
      </c>
      <c r="E912" t="s">
        <v>148</v>
      </c>
      <c r="F912">
        <v>-532.97</v>
      </c>
    </row>
    <row r="913" spans="1:6">
      <c r="A913" t="s">
        <v>228</v>
      </c>
      <c r="B913" s="9">
        <v>43042</v>
      </c>
      <c r="C913">
        <v>10064</v>
      </c>
      <c r="D913" t="s">
        <v>229</v>
      </c>
      <c r="E913" t="s">
        <v>144</v>
      </c>
      <c r="F913">
        <v>-1299.5999999999999</v>
      </c>
    </row>
    <row r="914" spans="1:6">
      <c r="A914" t="s">
        <v>228</v>
      </c>
      <c r="B914" s="9">
        <v>43042</v>
      </c>
      <c r="C914">
        <v>10065</v>
      </c>
      <c r="D914" t="s">
        <v>230</v>
      </c>
      <c r="E914" t="s">
        <v>144</v>
      </c>
      <c r="F914">
        <v>-890.57</v>
      </c>
    </row>
    <row r="915" spans="1:6">
      <c r="A915" t="s">
        <v>228</v>
      </c>
      <c r="B915" s="9">
        <v>43042</v>
      </c>
      <c r="C915">
        <v>10066</v>
      </c>
      <c r="D915" t="s">
        <v>231</v>
      </c>
      <c r="E915" t="s">
        <v>144</v>
      </c>
      <c r="F915">
        <v>-1033.99</v>
      </c>
    </row>
    <row r="916" spans="1:6">
      <c r="A916" t="s">
        <v>180</v>
      </c>
      <c r="B916" s="9">
        <v>43043</v>
      </c>
      <c r="C916">
        <v>3104</v>
      </c>
      <c r="D916" t="s">
        <v>292</v>
      </c>
      <c r="E916" t="s">
        <v>181</v>
      </c>
      <c r="F916">
        <v>3500</v>
      </c>
    </row>
    <row r="917" spans="1:6">
      <c r="A917" t="s">
        <v>189</v>
      </c>
      <c r="B917" s="9">
        <v>43043</v>
      </c>
      <c r="E917" t="s">
        <v>144</v>
      </c>
      <c r="F917">
        <v>3500</v>
      </c>
    </row>
    <row r="918" spans="1:6">
      <c r="A918" t="s">
        <v>183</v>
      </c>
      <c r="B918" s="9">
        <v>43043</v>
      </c>
      <c r="D918" t="s">
        <v>196</v>
      </c>
      <c r="E918" t="s">
        <v>184</v>
      </c>
      <c r="F918">
        <v>-67.23</v>
      </c>
    </row>
    <row r="919" spans="1:6">
      <c r="A919" t="s">
        <v>146</v>
      </c>
      <c r="B919" s="9">
        <v>43044</v>
      </c>
      <c r="D919" t="s">
        <v>280</v>
      </c>
      <c r="E919" t="s">
        <v>148</v>
      </c>
      <c r="F919">
        <v>-6000</v>
      </c>
    </row>
    <row r="920" spans="1:6">
      <c r="A920" t="s">
        <v>180</v>
      </c>
      <c r="B920" s="9">
        <v>43044</v>
      </c>
      <c r="D920" t="s">
        <v>287</v>
      </c>
      <c r="E920" t="s">
        <v>144</v>
      </c>
      <c r="F920">
        <v>4948</v>
      </c>
    </row>
    <row r="921" spans="1:6">
      <c r="A921" t="s">
        <v>183</v>
      </c>
      <c r="B921" s="9">
        <v>43044</v>
      </c>
      <c r="D921" t="s">
        <v>147</v>
      </c>
      <c r="E921" t="s">
        <v>184</v>
      </c>
      <c r="F921">
        <v>-325</v>
      </c>
    </row>
    <row r="922" spans="1:6">
      <c r="A922" t="s">
        <v>146</v>
      </c>
      <c r="B922" s="9">
        <v>43046</v>
      </c>
      <c r="D922" t="s">
        <v>300</v>
      </c>
      <c r="E922" t="s">
        <v>148</v>
      </c>
      <c r="F922">
        <v>-300</v>
      </c>
    </row>
    <row r="923" spans="1:6">
      <c r="A923" t="s">
        <v>182</v>
      </c>
      <c r="B923" s="9">
        <v>43046</v>
      </c>
      <c r="C923">
        <v>440</v>
      </c>
      <c r="D923" t="s">
        <v>153</v>
      </c>
      <c r="E923" t="s">
        <v>144</v>
      </c>
      <c r="F923">
        <v>-250</v>
      </c>
    </row>
    <row r="924" spans="1:6">
      <c r="A924" t="s">
        <v>182</v>
      </c>
      <c r="B924" s="9">
        <v>43046</v>
      </c>
      <c r="C924">
        <v>441</v>
      </c>
      <c r="D924" t="s">
        <v>247</v>
      </c>
      <c r="E924" t="s">
        <v>144</v>
      </c>
      <c r="F924">
        <v>-180</v>
      </c>
    </row>
    <row r="925" spans="1:6">
      <c r="A925" t="s">
        <v>182</v>
      </c>
      <c r="B925" s="9">
        <v>43046</v>
      </c>
      <c r="C925">
        <v>442</v>
      </c>
      <c r="D925" t="s">
        <v>235</v>
      </c>
      <c r="E925" t="s">
        <v>144</v>
      </c>
      <c r="F925">
        <v>-3813.6</v>
      </c>
    </row>
    <row r="926" spans="1:6">
      <c r="A926" t="s">
        <v>182</v>
      </c>
      <c r="B926" s="9">
        <v>43046</v>
      </c>
      <c r="C926">
        <v>443</v>
      </c>
      <c r="D926" t="s">
        <v>218</v>
      </c>
      <c r="E926" t="s">
        <v>144</v>
      </c>
      <c r="F926">
        <v>-400</v>
      </c>
    </row>
    <row r="927" spans="1:6">
      <c r="A927" t="s">
        <v>238</v>
      </c>
      <c r="B927" s="9">
        <v>43046</v>
      </c>
      <c r="C927">
        <v>444</v>
      </c>
      <c r="D927" t="s">
        <v>239</v>
      </c>
      <c r="E927" t="s">
        <v>144</v>
      </c>
      <c r="F927">
        <v>-291.04000000000002</v>
      </c>
    </row>
    <row r="928" spans="1:6">
      <c r="A928" t="s">
        <v>238</v>
      </c>
      <c r="B928" s="9">
        <v>43046</v>
      </c>
      <c r="C928">
        <v>445</v>
      </c>
      <c r="D928" t="s">
        <v>240</v>
      </c>
      <c r="E928" t="s">
        <v>144</v>
      </c>
      <c r="F928">
        <v>-2126.5</v>
      </c>
    </row>
    <row r="929" spans="1:6">
      <c r="A929" t="s">
        <v>238</v>
      </c>
      <c r="B929" s="9">
        <v>43046</v>
      </c>
      <c r="C929">
        <v>446</v>
      </c>
      <c r="D929" t="s">
        <v>167</v>
      </c>
      <c r="E929" t="s">
        <v>144</v>
      </c>
      <c r="F929">
        <v>-125</v>
      </c>
    </row>
    <row r="930" spans="1:6">
      <c r="A930" t="s">
        <v>238</v>
      </c>
      <c r="B930" s="9">
        <v>43046</v>
      </c>
      <c r="C930">
        <v>447</v>
      </c>
      <c r="D930" t="s">
        <v>188</v>
      </c>
      <c r="E930" t="s">
        <v>144</v>
      </c>
      <c r="F930">
        <v>-804.16</v>
      </c>
    </row>
    <row r="931" spans="1:6">
      <c r="A931" t="s">
        <v>146</v>
      </c>
      <c r="B931" s="9">
        <v>43049</v>
      </c>
      <c r="D931" t="s">
        <v>275</v>
      </c>
      <c r="E931" t="s">
        <v>148</v>
      </c>
      <c r="F931">
        <v>-500</v>
      </c>
    </row>
    <row r="932" spans="1:6">
      <c r="A932" t="s">
        <v>146</v>
      </c>
      <c r="B932" s="9">
        <v>43049</v>
      </c>
      <c r="C932" t="s">
        <v>365</v>
      </c>
      <c r="D932" t="s">
        <v>218</v>
      </c>
      <c r="E932" t="s">
        <v>148</v>
      </c>
      <c r="F932">
        <v>-2400</v>
      </c>
    </row>
    <row r="933" spans="1:6">
      <c r="A933" t="s">
        <v>146</v>
      </c>
      <c r="B933" s="9">
        <v>43049</v>
      </c>
      <c r="D933" t="s">
        <v>244</v>
      </c>
      <c r="E933" t="s">
        <v>148</v>
      </c>
      <c r="F933">
        <v>-101.23</v>
      </c>
    </row>
    <row r="934" spans="1:6">
      <c r="A934" t="s">
        <v>146</v>
      </c>
      <c r="B934" s="9">
        <v>43049</v>
      </c>
      <c r="D934" t="s">
        <v>245</v>
      </c>
      <c r="E934" t="s">
        <v>148</v>
      </c>
      <c r="F934">
        <v>-1539</v>
      </c>
    </row>
    <row r="935" spans="1:6">
      <c r="A935" t="s">
        <v>180</v>
      </c>
      <c r="B935" s="9">
        <v>43050</v>
      </c>
      <c r="C935">
        <v>10153</v>
      </c>
      <c r="D935" t="s">
        <v>277</v>
      </c>
      <c r="E935" t="s">
        <v>181</v>
      </c>
      <c r="F935">
        <v>1224.3900000000001</v>
      </c>
    </row>
    <row r="936" spans="1:6">
      <c r="A936" t="s">
        <v>189</v>
      </c>
      <c r="B936" s="9">
        <v>43050</v>
      </c>
      <c r="E936" t="s">
        <v>144</v>
      </c>
      <c r="F936">
        <v>1224.3900000000001</v>
      </c>
    </row>
    <row r="937" spans="1:6">
      <c r="A937" t="s">
        <v>146</v>
      </c>
      <c r="B937" s="9">
        <v>43050</v>
      </c>
      <c r="D937" t="s">
        <v>280</v>
      </c>
      <c r="E937" t="s">
        <v>148</v>
      </c>
      <c r="F937">
        <v>-150</v>
      </c>
    </row>
    <row r="938" spans="1:6">
      <c r="A938" t="s">
        <v>142</v>
      </c>
      <c r="B938" s="9">
        <v>43051</v>
      </c>
      <c r="C938">
        <v>448</v>
      </c>
      <c r="D938" t="s">
        <v>147</v>
      </c>
      <c r="E938" t="s">
        <v>144</v>
      </c>
      <c r="F938">
        <v>-48.1</v>
      </c>
    </row>
    <row r="939" spans="1:6">
      <c r="A939" t="s">
        <v>146</v>
      </c>
      <c r="B939" s="9">
        <v>43052</v>
      </c>
      <c r="D939" t="s">
        <v>249</v>
      </c>
      <c r="E939" t="s">
        <v>148</v>
      </c>
      <c r="F939">
        <v>-5700</v>
      </c>
    </row>
    <row r="940" spans="1:6">
      <c r="A940" t="s">
        <v>146</v>
      </c>
      <c r="B940" s="9">
        <v>43053</v>
      </c>
      <c r="D940" t="s">
        <v>278</v>
      </c>
      <c r="E940" t="s">
        <v>148</v>
      </c>
      <c r="F940">
        <v>-950</v>
      </c>
    </row>
    <row r="941" spans="1:6">
      <c r="A941" t="s">
        <v>182</v>
      </c>
      <c r="B941" s="9">
        <v>43053</v>
      </c>
      <c r="C941">
        <v>449</v>
      </c>
      <c r="D941" t="s">
        <v>235</v>
      </c>
      <c r="E941" t="s">
        <v>144</v>
      </c>
      <c r="F941">
        <v>-800</v>
      </c>
    </row>
    <row r="942" spans="1:6">
      <c r="A942" t="s">
        <v>182</v>
      </c>
      <c r="B942" s="9">
        <v>43053</v>
      </c>
      <c r="C942">
        <v>450</v>
      </c>
      <c r="D942" t="s">
        <v>153</v>
      </c>
      <c r="E942" t="s">
        <v>144</v>
      </c>
      <c r="F942">
        <v>-440</v>
      </c>
    </row>
    <row r="943" spans="1:6">
      <c r="A943" t="s">
        <v>182</v>
      </c>
      <c r="B943" s="9">
        <v>43053</v>
      </c>
      <c r="C943">
        <v>451</v>
      </c>
      <c r="D943" t="s">
        <v>216</v>
      </c>
      <c r="E943" t="s">
        <v>144</v>
      </c>
      <c r="F943">
        <v>-3200</v>
      </c>
    </row>
    <row r="944" spans="1:6">
      <c r="A944" t="s">
        <v>182</v>
      </c>
      <c r="B944" s="9">
        <v>43053</v>
      </c>
      <c r="C944">
        <v>452</v>
      </c>
      <c r="D944" t="s">
        <v>218</v>
      </c>
      <c r="E944" t="s">
        <v>144</v>
      </c>
      <c r="F944">
        <v>-850</v>
      </c>
    </row>
    <row r="945" spans="1:6">
      <c r="A945" t="s">
        <v>182</v>
      </c>
      <c r="B945" s="9">
        <v>43053</v>
      </c>
      <c r="C945">
        <v>453</v>
      </c>
      <c r="D945" t="s">
        <v>179</v>
      </c>
      <c r="E945" t="s">
        <v>144</v>
      </c>
      <c r="F945">
        <v>-532.97</v>
      </c>
    </row>
    <row r="946" spans="1:6">
      <c r="A946" t="s">
        <v>180</v>
      </c>
      <c r="B946" s="9">
        <v>43053</v>
      </c>
      <c r="C946">
        <v>1563</v>
      </c>
      <c r="D946" t="s">
        <v>285</v>
      </c>
      <c r="E946" t="s">
        <v>181</v>
      </c>
      <c r="F946">
        <v>5912.93</v>
      </c>
    </row>
    <row r="947" spans="1:6">
      <c r="A947" t="s">
        <v>142</v>
      </c>
      <c r="B947" s="9">
        <v>43054</v>
      </c>
      <c r="C947">
        <v>454</v>
      </c>
      <c r="D947" t="s">
        <v>167</v>
      </c>
      <c r="E947" t="s">
        <v>144</v>
      </c>
      <c r="F947">
        <v>-675</v>
      </c>
    </row>
    <row r="948" spans="1:6">
      <c r="A948" t="s">
        <v>138</v>
      </c>
      <c r="B948" s="9">
        <v>43054</v>
      </c>
      <c r="C948">
        <v>1074</v>
      </c>
      <c r="D948" t="s">
        <v>287</v>
      </c>
      <c r="E948" t="s">
        <v>140</v>
      </c>
      <c r="F948">
        <v>1072.5</v>
      </c>
    </row>
    <row r="949" spans="1:6">
      <c r="A949" t="s">
        <v>180</v>
      </c>
      <c r="B949" s="9">
        <v>43054</v>
      </c>
      <c r="C949">
        <v>9865</v>
      </c>
      <c r="D949" t="s">
        <v>296</v>
      </c>
      <c r="E949" t="s">
        <v>181</v>
      </c>
      <c r="F949">
        <v>10000</v>
      </c>
    </row>
    <row r="950" spans="1:6">
      <c r="A950" t="s">
        <v>146</v>
      </c>
      <c r="B950" s="9">
        <v>43054</v>
      </c>
      <c r="D950" t="s">
        <v>213</v>
      </c>
      <c r="E950" t="s">
        <v>148</v>
      </c>
      <c r="F950">
        <v>-810</v>
      </c>
    </row>
    <row r="951" spans="1:6">
      <c r="A951" t="s">
        <v>138</v>
      </c>
      <c r="B951" s="9">
        <v>43054</v>
      </c>
      <c r="C951">
        <v>1075</v>
      </c>
      <c r="D951" t="s">
        <v>291</v>
      </c>
      <c r="E951" t="s">
        <v>140</v>
      </c>
      <c r="F951">
        <v>4225.41</v>
      </c>
    </row>
    <row r="952" spans="1:6">
      <c r="A952" t="s">
        <v>142</v>
      </c>
      <c r="B952" s="9">
        <v>43054</v>
      </c>
      <c r="C952">
        <v>455</v>
      </c>
      <c r="D952" t="s">
        <v>147</v>
      </c>
      <c r="E952" t="s">
        <v>144</v>
      </c>
      <c r="F952">
        <v>-489.23</v>
      </c>
    </row>
    <row r="953" spans="1:6">
      <c r="A953" t="s">
        <v>138</v>
      </c>
      <c r="B953" s="9">
        <v>43054</v>
      </c>
      <c r="C953">
        <v>1076</v>
      </c>
      <c r="D953" t="s">
        <v>301</v>
      </c>
      <c r="E953" t="s">
        <v>140</v>
      </c>
      <c r="F953">
        <v>700</v>
      </c>
    </row>
    <row r="954" spans="1:6">
      <c r="A954" t="s">
        <v>142</v>
      </c>
      <c r="B954" s="9">
        <v>43054</v>
      </c>
      <c r="C954">
        <v>456</v>
      </c>
      <c r="D954" t="s">
        <v>190</v>
      </c>
      <c r="E954" t="s">
        <v>144</v>
      </c>
      <c r="F954">
        <v>-1050</v>
      </c>
    </row>
    <row r="955" spans="1:6">
      <c r="A955" t="s">
        <v>142</v>
      </c>
      <c r="B955" s="9">
        <v>43054</v>
      </c>
      <c r="C955">
        <v>457</v>
      </c>
      <c r="D955" t="s">
        <v>191</v>
      </c>
      <c r="E955" t="s">
        <v>144</v>
      </c>
      <c r="F955">
        <v>-48.28</v>
      </c>
    </row>
    <row r="956" spans="1:6">
      <c r="A956" t="s">
        <v>192</v>
      </c>
      <c r="B956" s="9">
        <v>43054</v>
      </c>
      <c r="C956">
        <v>458</v>
      </c>
      <c r="D956" t="s">
        <v>187</v>
      </c>
      <c r="E956" t="s">
        <v>144</v>
      </c>
      <c r="F956">
        <v>-1983.01</v>
      </c>
    </row>
    <row r="957" spans="1:6">
      <c r="A957" t="s">
        <v>142</v>
      </c>
      <c r="B957" s="9">
        <v>43055</v>
      </c>
      <c r="C957" t="s">
        <v>339</v>
      </c>
      <c r="E957" t="s">
        <v>144</v>
      </c>
      <c r="F957">
        <v>-12.5</v>
      </c>
    </row>
    <row r="958" spans="1:6">
      <c r="A958" t="s">
        <v>146</v>
      </c>
      <c r="B958" s="9">
        <v>43056</v>
      </c>
      <c r="D958" t="s">
        <v>147</v>
      </c>
      <c r="E958" t="s">
        <v>148</v>
      </c>
      <c r="F958">
        <v>-325</v>
      </c>
    </row>
    <row r="959" spans="1:6">
      <c r="A959" t="s">
        <v>182</v>
      </c>
      <c r="B959" s="9">
        <v>43056</v>
      </c>
      <c r="C959">
        <v>459</v>
      </c>
      <c r="D959" t="s">
        <v>243</v>
      </c>
      <c r="E959" t="s">
        <v>144</v>
      </c>
      <c r="F959">
        <v>0</v>
      </c>
    </row>
    <row r="960" spans="1:6">
      <c r="A960" t="s">
        <v>183</v>
      </c>
      <c r="B960" s="9">
        <v>43056</v>
      </c>
      <c r="D960" t="s">
        <v>196</v>
      </c>
      <c r="E960" t="s">
        <v>184</v>
      </c>
      <c r="F960">
        <v>-26.1</v>
      </c>
    </row>
    <row r="961" spans="1:6">
      <c r="A961" t="s">
        <v>228</v>
      </c>
      <c r="B961" s="9">
        <v>43056</v>
      </c>
      <c r="C961">
        <v>10067</v>
      </c>
      <c r="D961" t="s">
        <v>229</v>
      </c>
      <c r="E961" t="s">
        <v>144</v>
      </c>
      <c r="F961">
        <v>-1324.61</v>
      </c>
    </row>
    <row r="962" spans="1:6">
      <c r="A962" t="s">
        <v>228</v>
      </c>
      <c r="B962" s="9">
        <v>43056</v>
      </c>
      <c r="C962">
        <v>10068</v>
      </c>
      <c r="D962" t="s">
        <v>230</v>
      </c>
      <c r="E962" t="s">
        <v>144</v>
      </c>
      <c r="F962">
        <v>-962.13</v>
      </c>
    </row>
    <row r="963" spans="1:6">
      <c r="A963" t="s">
        <v>228</v>
      </c>
      <c r="B963" s="9">
        <v>43056</v>
      </c>
      <c r="C963">
        <v>10069</v>
      </c>
      <c r="D963" t="s">
        <v>231</v>
      </c>
      <c r="E963" t="s">
        <v>144</v>
      </c>
      <c r="F963">
        <v>-1108.76</v>
      </c>
    </row>
    <row r="964" spans="1:6">
      <c r="A964" t="s">
        <v>146</v>
      </c>
      <c r="B964" s="9">
        <v>43057</v>
      </c>
      <c r="D964" t="s">
        <v>213</v>
      </c>
      <c r="E964" t="s">
        <v>148</v>
      </c>
      <c r="F964">
        <v>-2325</v>
      </c>
    </row>
    <row r="965" spans="1:6">
      <c r="A965" t="s">
        <v>138</v>
      </c>
      <c r="B965" s="9">
        <v>43057</v>
      </c>
      <c r="C965">
        <v>1077</v>
      </c>
      <c r="D965" t="s">
        <v>302</v>
      </c>
      <c r="E965" t="s">
        <v>140</v>
      </c>
      <c r="F965">
        <v>4223</v>
      </c>
    </row>
    <row r="966" spans="1:6">
      <c r="A966" t="s">
        <v>142</v>
      </c>
      <c r="B966" s="9">
        <v>43058</v>
      </c>
      <c r="C966">
        <v>460</v>
      </c>
      <c r="D966" t="s">
        <v>303</v>
      </c>
      <c r="E966" t="s">
        <v>144</v>
      </c>
      <c r="F966">
        <v>-225</v>
      </c>
    </row>
    <row r="967" spans="1:6">
      <c r="A967" t="s">
        <v>146</v>
      </c>
      <c r="B967" s="9">
        <v>43059</v>
      </c>
      <c r="D967" t="s">
        <v>247</v>
      </c>
      <c r="E967" t="s">
        <v>148</v>
      </c>
      <c r="F967">
        <v>-1000</v>
      </c>
    </row>
    <row r="968" spans="1:6">
      <c r="A968" t="s">
        <v>146</v>
      </c>
      <c r="B968" s="9">
        <v>43059</v>
      </c>
      <c r="D968" t="s">
        <v>213</v>
      </c>
      <c r="E968" t="s">
        <v>148</v>
      </c>
      <c r="F968">
        <v>-5925</v>
      </c>
    </row>
    <row r="969" spans="1:6">
      <c r="A969" t="s">
        <v>138</v>
      </c>
      <c r="B969" s="9">
        <v>43059</v>
      </c>
      <c r="C969">
        <v>1078</v>
      </c>
      <c r="D969" t="s">
        <v>287</v>
      </c>
      <c r="E969" t="s">
        <v>140</v>
      </c>
      <c r="F969">
        <v>15435</v>
      </c>
    </row>
    <row r="970" spans="1:6">
      <c r="A970" t="s">
        <v>146</v>
      </c>
      <c r="B970" s="9">
        <v>43059</v>
      </c>
      <c r="C970">
        <v>12849</v>
      </c>
      <c r="D970" t="s">
        <v>211</v>
      </c>
      <c r="E970" t="s">
        <v>148</v>
      </c>
      <c r="F970">
        <v>-1960</v>
      </c>
    </row>
    <row r="971" spans="1:6">
      <c r="A971" t="s">
        <v>138</v>
      </c>
      <c r="B971" s="9">
        <v>43059</v>
      </c>
      <c r="C971">
        <v>1079</v>
      </c>
      <c r="D971" t="s">
        <v>304</v>
      </c>
      <c r="E971" t="s">
        <v>140</v>
      </c>
      <c r="F971">
        <v>12754.14</v>
      </c>
    </row>
    <row r="972" spans="1:6">
      <c r="A972" t="s">
        <v>182</v>
      </c>
      <c r="B972" s="9">
        <v>43060</v>
      </c>
      <c r="C972">
        <v>461</v>
      </c>
      <c r="D972" t="s">
        <v>211</v>
      </c>
      <c r="E972" t="s">
        <v>144</v>
      </c>
      <c r="F972">
        <v>-1940.4</v>
      </c>
    </row>
    <row r="973" spans="1:6">
      <c r="A973" t="s">
        <v>189</v>
      </c>
      <c r="B973" s="9">
        <v>43060</v>
      </c>
      <c r="E973" t="s">
        <v>144</v>
      </c>
      <c r="F973">
        <v>5912.93</v>
      </c>
    </row>
    <row r="974" spans="1:6">
      <c r="A974" t="s">
        <v>142</v>
      </c>
      <c r="B974" s="9">
        <v>43061</v>
      </c>
      <c r="C974">
        <v>462</v>
      </c>
      <c r="D974" t="s">
        <v>185</v>
      </c>
      <c r="E974" t="s">
        <v>144</v>
      </c>
      <c r="F974">
        <v>-244.13</v>
      </c>
    </row>
    <row r="975" spans="1:6">
      <c r="A975" t="s">
        <v>146</v>
      </c>
      <c r="B975" s="9">
        <v>43063</v>
      </c>
      <c r="D975" t="s">
        <v>275</v>
      </c>
      <c r="E975" t="s">
        <v>148</v>
      </c>
      <c r="F975">
        <v>-900</v>
      </c>
    </row>
    <row r="976" spans="1:6">
      <c r="A976" t="s">
        <v>146</v>
      </c>
      <c r="B976" s="9">
        <v>43063</v>
      </c>
      <c r="D976" t="s">
        <v>218</v>
      </c>
      <c r="E976" t="s">
        <v>148</v>
      </c>
      <c r="F976">
        <v>-1200</v>
      </c>
    </row>
    <row r="977" spans="1:6">
      <c r="A977" t="s">
        <v>180</v>
      </c>
      <c r="B977" s="9">
        <v>43063</v>
      </c>
      <c r="D977" t="s">
        <v>292</v>
      </c>
      <c r="E977" t="s">
        <v>181</v>
      </c>
      <c r="F977">
        <v>4264.78</v>
      </c>
    </row>
    <row r="978" spans="1:6">
      <c r="A978" t="s">
        <v>142</v>
      </c>
      <c r="B978" s="9">
        <v>43064</v>
      </c>
      <c r="C978">
        <v>463</v>
      </c>
      <c r="D978" t="s">
        <v>198</v>
      </c>
      <c r="E978" t="s">
        <v>144</v>
      </c>
      <c r="F978">
        <v>-97.53</v>
      </c>
    </row>
    <row r="979" spans="1:6">
      <c r="A979" t="s">
        <v>138</v>
      </c>
      <c r="B979" s="9">
        <v>43064</v>
      </c>
      <c r="C979">
        <v>1080</v>
      </c>
      <c r="D979" t="s">
        <v>291</v>
      </c>
      <c r="E979" t="s">
        <v>140</v>
      </c>
      <c r="F979">
        <v>1636.69</v>
      </c>
    </row>
    <row r="980" spans="1:6">
      <c r="A980" t="s">
        <v>180</v>
      </c>
      <c r="B980" s="9">
        <v>43064</v>
      </c>
      <c r="D980" t="s">
        <v>291</v>
      </c>
      <c r="E980" t="s">
        <v>181</v>
      </c>
      <c r="F980">
        <v>2580</v>
      </c>
    </row>
    <row r="981" spans="1:6">
      <c r="A981" t="s">
        <v>138</v>
      </c>
      <c r="B981" s="9">
        <v>43064</v>
      </c>
      <c r="C981">
        <v>1081</v>
      </c>
      <c r="D981" t="s">
        <v>296</v>
      </c>
      <c r="E981" t="s">
        <v>140</v>
      </c>
      <c r="F981">
        <v>5418</v>
      </c>
    </row>
    <row r="982" spans="1:6">
      <c r="A982" t="s">
        <v>189</v>
      </c>
      <c r="B982" s="9">
        <v>43064</v>
      </c>
      <c r="E982" t="s">
        <v>144</v>
      </c>
      <c r="F982">
        <v>0</v>
      </c>
    </row>
    <row r="983" spans="1:6">
      <c r="A983" t="s">
        <v>189</v>
      </c>
      <c r="B983" s="9">
        <v>43064</v>
      </c>
      <c r="E983" t="s">
        <v>144</v>
      </c>
      <c r="F983">
        <v>10000</v>
      </c>
    </row>
    <row r="984" spans="1:6">
      <c r="A984" t="s">
        <v>189</v>
      </c>
      <c r="B984" s="9">
        <v>43064</v>
      </c>
      <c r="E984" t="s">
        <v>144</v>
      </c>
      <c r="F984">
        <v>2580</v>
      </c>
    </row>
    <row r="985" spans="1:6">
      <c r="A985" t="s">
        <v>180</v>
      </c>
      <c r="B985" s="9">
        <v>43064</v>
      </c>
      <c r="C985">
        <v>87521</v>
      </c>
      <c r="D985" t="s">
        <v>287</v>
      </c>
      <c r="E985" t="s">
        <v>181</v>
      </c>
      <c r="F985">
        <v>10000</v>
      </c>
    </row>
    <row r="986" spans="1:6">
      <c r="A986" t="s">
        <v>180</v>
      </c>
      <c r="B986" s="9">
        <v>43064</v>
      </c>
      <c r="D986" t="s">
        <v>296</v>
      </c>
      <c r="E986" t="s">
        <v>181</v>
      </c>
      <c r="F986">
        <v>4085.3</v>
      </c>
    </row>
    <row r="987" spans="1:6">
      <c r="A987" t="s">
        <v>189</v>
      </c>
      <c r="B987" s="9">
        <v>43064</v>
      </c>
      <c r="E987" t="s">
        <v>144</v>
      </c>
      <c r="F987">
        <v>14085.3</v>
      </c>
    </row>
    <row r="988" spans="1:6">
      <c r="A988" t="s">
        <v>289</v>
      </c>
      <c r="B988" s="9">
        <v>43064</v>
      </c>
      <c r="E988" t="s">
        <v>144</v>
      </c>
      <c r="F988">
        <v>-42300</v>
      </c>
    </row>
    <row r="989" spans="1:6">
      <c r="A989" t="s">
        <v>180</v>
      </c>
      <c r="B989" s="9">
        <v>43064</v>
      </c>
      <c r="C989">
        <v>8754</v>
      </c>
      <c r="D989" t="s">
        <v>294</v>
      </c>
      <c r="E989" t="s">
        <v>181</v>
      </c>
      <c r="F989">
        <v>1200</v>
      </c>
    </row>
    <row r="990" spans="1:6">
      <c r="A990" t="s">
        <v>180</v>
      </c>
      <c r="B990" s="9">
        <v>43064</v>
      </c>
      <c r="C990">
        <v>15785</v>
      </c>
      <c r="D990" t="s">
        <v>287</v>
      </c>
      <c r="E990" t="s">
        <v>181</v>
      </c>
      <c r="F990">
        <v>5435</v>
      </c>
    </row>
    <row r="991" spans="1:6">
      <c r="A991" t="s">
        <v>189</v>
      </c>
      <c r="B991" s="9">
        <v>43064</v>
      </c>
      <c r="E991" t="s">
        <v>144</v>
      </c>
      <c r="F991">
        <v>1200</v>
      </c>
    </row>
    <row r="992" spans="1:6">
      <c r="A992" t="s">
        <v>138</v>
      </c>
      <c r="B992" s="9">
        <v>43064</v>
      </c>
      <c r="C992">
        <v>1082</v>
      </c>
      <c r="D992" t="s">
        <v>294</v>
      </c>
      <c r="E992" t="s">
        <v>140</v>
      </c>
      <c r="F992">
        <v>4725</v>
      </c>
    </row>
    <row r="993" spans="1:6">
      <c r="A993" t="s">
        <v>189</v>
      </c>
      <c r="B993" s="9">
        <v>43064</v>
      </c>
      <c r="E993" t="s">
        <v>144</v>
      </c>
      <c r="F993">
        <v>4264.78</v>
      </c>
    </row>
    <row r="994" spans="1:6">
      <c r="A994" t="s">
        <v>183</v>
      </c>
      <c r="B994" s="9">
        <v>43064</v>
      </c>
      <c r="D994" t="s">
        <v>196</v>
      </c>
      <c r="E994" t="s">
        <v>184</v>
      </c>
      <c r="F994">
        <v>-18.47</v>
      </c>
    </row>
    <row r="995" spans="1:6">
      <c r="A995" t="s">
        <v>138</v>
      </c>
      <c r="B995" s="9">
        <v>43064</v>
      </c>
      <c r="C995">
        <v>1083</v>
      </c>
      <c r="D995" t="s">
        <v>285</v>
      </c>
      <c r="E995" t="s">
        <v>140</v>
      </c>
      <c r="F995">
        <v>1005</v>
      </c>
    </row>
    <row r="996" spans="1:6">
      <c r="A996" t="s">
        <v>180</v>
      </c>
      <c r="B996" s="9">
        <v>43064</v>
      </c>
      <c r="D996" t="s">
        <v>291</v>
      </c>
      <c r="E996" t="s">
        <v>144</v>
      </c>
      <c r="F996">
        <v>4225.41</v>
      </c>
    </row>
    <row r="997" spans="1:6">
      <c r="A997" t="s">
        <v>138</v>
      </c>
      <c r="B997" s="9">
        <v>43064</v>
      </c>
      <c r="C997">
        <v>1084</v>
      </c>
      <c r="D997" t="s">
        <v>305</v>
      </c>
      <c r="E997" t="s">
        <v>140</v>
      </c>
      <c r="F997">
        <v>3111.28</v>
      </c>
    </row>
    <row r="998" spans="1:6">
      <c r="A998" t="s">
        <v>189</v>
      </c>
      <c r="B998" s="9">
        <v>43064</v>
      </c>
      <c r="E998" t="s">
        <v>144</v>
      </c>
      <c r="F998">
        <v>5435</v>
      </c>
    </row>
    <row r="999" spans="1:6">
      <c r="A999" t="s">
        <v>146</v>
      </c>
      <c r="B999" s="9">
        <v>43064</v>
      </c>
      <c r="D999" t="s">
        <v>156</v>
      </c>
      <c r="E999" t="s">
        <v>148</v>
      </c>
      <c r="F999">
        <v>-91.94</v>
      </c>
    </row>
    <row r="1000" spans="1:6">
      <c r="A1000" t="s">
        <v>146</v>
      </c>
      <c r="B1000" s="9">
        <v>43067</v>
      </c>
      <c r="D1000" t="s">
        <v>247</v>
      </c>
      <c r="E1000" t="s">
        <v>148</v>
      </c>
      <c r="F1000">
        <v>-700</v>
      </c>
    </row>
    <row r="1001" spans="1:6">
      <c r="A1001" t="s">
        <v>182</v>
      </c>
      <c r="B1001" s="9">
        <v>43067</v>
      </c>
      <c r="C1001">
        <v>464</v>
      </c>
      <c r="D1001" t="s">
        <v>300</v>
      </c>
      <c r="E1001" t="s">
        <v>144</v>
      </c>
      <c r="F1001">
        <v>-300</v>
      </c>
    </row>
    <row r="1002" spans="1:6">
      <c r="A1002" t="s">
        <v>182</v>
      </c>
      <c r="B1002" s="9">
        <v>43067</v>
      </c>
      <c r="C1002">
        <v>465</v>
      </c>
      <c r="D1002" t="s">
        <v>275</v>
      </c>
      <c r="E1002" t="s">
        <v>144</v>
      </c>
      <c r="F1002">
        <v>-500</v>
      </c>
    </row>
    <row r="1003" spans="1:6">
      <c r="A1003" t="s">
        <v>182</v>
      </c>
      <c r="B1003" s="9">
        <v>43067</v>
      </c>
      <c r="C1003">
        <v>466</v>
      </c>
      <c r="D1003" t="s">
        <v>235</v>
      </c>
      <c r="E1003" t="s">
        <v>144</v>
      </c>
      <c r="F1003">
        <v>-600</v>
      </c>
    </row>
    <row r="1004" spans="1:6">
      <c r="A1004" t="s">
        <v>182</v>
      </c>
      <c r="B1004" s="9">
        <v>43067</v>
      </c>
      <c r="C1004">
        <v>467</v>
      </c>
      <c r="D1004" t="s">
        <v>247</v>
      </c>
      <c r="E1004" t="s">
        <v>144</v>
      </c>
      <c r="F1004">
        <v>-800</v>
      </c>
    </row>
    <row r="1005" spans="1:6">
      <c r="A1005" t="s">
        <v>182</v>
      </c>
      <c r="B1005" s="9">
        <v>43067</v>
      </c>
      <c r="C1005">
        <v>468</v>
      </c>
      <c r="D1005" t="s">
        <v>211</v>
      </c>
      <c r="E1005" t="s">
        <v>144</v>
      </c>
      <c r="F1005">
        <v>-6790</v>
      </c>
    </row>
    <row r="1006" spans="1:6">
      <c r="A1006" t="s">
        <v>182</v>
      </c>
      <c r="B1006" s="9">
        <v>43067</v>
      </c>
      <c r="C1006">
        <v>469</v>
      </c>
      <c r="D1006" t="s">
        <v>249</v>
      </c>
      <c r="E1006" t="s">
        <v>144</v>
      </c>
      <c r="F1006">
        <v>-2000</v>
      </c>
    </row>
    <row r="1007" spans="1:6">
      <c r="A1007" t="s">
        <v>182</v>
      </c>
      <c r="B1007" s="9">
        <v>43067</v>
      </c>
      <c r="C1007">
        <v>470</v>
      </c>
      <c r="D1007" t="s">
        <v>280</v>
      </c>
      <c r="E1007" t="s">
        <v>144</v>
      </c>
      <c r="F1007">
        <v>-500</v>
      </c>
    </row>
    <row r="1008" spans="1:6">
      <c r="A1008" t="s">
        <v>138</v>
      </c>
      <c r="B1008" s="9">
        <v>43067</v>
      </c>
      <c r="C1008">
        <v>1085</v>
      </c>
      <c r="D1008" t="s">
        <v>286</v>
      </c>
      <c r="E1008" t="s">
        <v>140</v>
      </c>
      <c r="F1008">
        <v>8305.9500000000007</v>
      </c>
    </row>
    <row r="1009" spans="1:6">
      <c r="A1009" t="s">
        <v>260</v>
      </c>
      <c r="B1009" s="9">
        <v>43068</v>
      </c>
      <c r="C1009">
        <v>3007</v>
      </c>
      <c r="D1009" t="s">
        <v>295</v>
      </c>
      <c r="E1009" t="s">
        <v>144</v>
      </c>
      <c r="F1009">
        <v>3150</v>
      </c>
    </row>
    <row r="1010" spans="1:6">
      <c r="A1010" t="s">
        <v>146</v>
      </c>
      <c r="B1010" s="9">
        <v>43068</v>
      </c>
      <c r="C1010">
        <v>7893</v>
      </c>
      <c r="D1010" t="s">
        <v>243</v>
      </c>
      <c r="E1010" t="s">
        <v>148</v>
      </c>
      <c r="F1010">
        <v>-1250</v>
      </c>
    </row>
    <row r="1011" spans="1:6">
      <c r="A1011" t="s">
        <v>142</v>
      </c>
      <c r="B1011" s="9">
        <v>43069</v>
      </c>
      <c r="C1011">
        <v>471</v>
      </c>
      <c r="D1011" t="s">
        <v>157</v>
      </c>
      <c r="E1011" t="s">
        <v>144</v>
      </c>
      <c r="F1011">
        <v>-24</v>
      </c>
    </row>
    <row r="1012" spans="1:6">
      <c r="A1012" t="s">
        <v>138</v>
      </c>
      <c r="B1012" s="9">
        <v>43069</v>
      </c>
      <c r="C1012">
        <v>1086</v>
      </c>
      <c r="D1012" t="s">
        <v>295</v>
      </c>
      <c r="E1012" t="s">
        <v>140</v>
      </c>
      <c r="F1012">
        <v>1468.3</v>
      </c>
    </row>
    <row r="1013" spans="1:6">
      <c r="A1013" t="s">
        <v>146</v>
      </c>
      <c r="B1013" s="9">
        <v>43069</v>
      </c>
      <c r="D1013" t="s">
        <v>153</v>
      </c>
      <c r="E1013" t="s">
        <v>148</v>
      </c>
      <c r="F1013">
        <v>-1500</v>
      </c>
    </row>
    <row r="1014" spans="1:6">
      <c r="A1014" t="s">
        <v>146</v>
      </c>
      <c r="B1014" s="9">
        <v>43069</v>
      </c>
      <c r="D1014" t="s">
        <v>153</v>
      </c>
      <c r="E1014" t="s">
        <v>148</v>
      </c>
      <c r="F1014">
        <v>-500</v>
      </c>
    </row>
    <row r="1015" spans="1:6">
      <c r="A1015" t="s">
        <v>182</v>
      </c>
      <c r="B1015" s="9">
        <v>43069</v>
      </c>
      <c r="C1015">
        <v>472</v>
      </c>
      <c r="D1015" t="s">
        <v>147</v>
      </c>
      <c r="E1015" t="s">
        <v>144</v>
      </c>
      <c r="F1015">
        <v>-656.23</v>
      </c>
    </row>
    <row r="1016" spans="1:6">
      <c r="A1016" t="s">
        <v>183</v>
      </c>
      <c r="B1016" s="9">
        <v>43069</v>
      </c>
      <c r="D1016" t="s">
        <v>306</v>
      </c>
      <c r="E1016" t="s">
        <v>175</v>
      </c>
      <c r="F1016">
        <v>-25</v>
      </c>
    </row>
    <row r="1017" spans="1:6">
      <c r="A1017" t="s">
        <v>180</v>
      </c>
      <c r="B1017" s="9">
        <v>43069</v>
      </c>
      <c r="C1017">
        <v>41077</v>
      </c>
      <c r="D1017" t="s">
        <v>304</v>
      </c>
      <c r="E1017" t="s">
        <v>144</v>
      </c>
      <c r="F1017">
        <v>4135.5</v>
      </c>
    </row>
    <row r="1018" spans="1:6">
      <c r="A1018" t="s">
        <v>158</v>
      </c>
      <c r="B1018" s="9">
        <v>43069</v>
      </c>
      <c r="C1018">
        <v>1121</v>
      </c>
      <c r="D1018" t="s">
        <v>129</v>
      </c>
      <c r="E1018" t="s">
        <v>215</v>
      </c>
      <c r="F1018">
        <v>148.83000000000001</v>
      </c>
    </row>
    <row r="1019" spans="1:6">
      <c r="A1019" t="s">
        <v>158</v>
      </c>
      <c r="B1019" s="9">
        <v>43069</v>
      </c>
      <c r="C1019">
        <v>1122</v>
      </c>
      <c r="D1019" t="s">
        <v>129</v>
      </c>
      <c r="E1019" t="s">
        <v>168</v>
      </c>
      <c r="F1019">
        <v>-457.06</v>
      </c>
    </row>
    <row r="1020" spans="1:6">
      <c r="A1020" t="s">
        <v>182</v>
      </c>
      <c r="B1020" s="9">
        <v>43069</v>
      </c>
      <c r="C1020">
        <v>473</v>
      </c>
      <c r="D1020" t="s">
        <v>243</v>
      </c>
      <c r="E1020" t="s">
        <v>144</v>
      </c>
      <c r="F1020">
        <v>-686</v>
      </c>
    </row>
    <row r="1021" spans="1:6">
      <c r="A1021" t="s">
        <v>142</v>
      </c>
      <c r="B1021" s="9">
        <v>43069</v>
      </c>
      <c r="C1021">
        <v>474</v>
      </c>
      <c r="D1021" t="s">
        <v>197</v>
      </c>
      <c r="E1021" t="s">
        <v>144</v>
      </c>
      <c r="F1021">
        <v>-218</v>
      </c>
    </row>
    <row r="1022" spans="1:6">
      <c r="A1022" t="s">
        <v>142</v>
      </c>
      <c r="B1022" s="9">
        <v>43069</v>
      </c>
      <c r="C1022">
        <v>475</v>
      </c>
      <c r="D1022" t="s">
        <v>185</v>
      </c>
      <c r="E1022" t="s">
        <v>144</v>
      </c>
      <c r="F1022">
        <v>-2710.9</v>
      </c>
    </row>
    <row r="1023" spans="1:6">
      <c r="A1023" t="s">
        <v>142</v>
      </c>
      <c r="B1023" s="9">
        <v>43070</v>
      </c>
      <c r="C1023">
        <v>476</v>
      </c>
      <c r="D1023" t="s">
        <v>305</v>
      </c>
      <c r="E1023" t="s">
        <v>144</v>
      </c>
      <c r="F1023">
        <v>-711.15</v>
      </c>
    </row>
    <row r="1024" spans="1:6">
      <c r="A1024" t="s">
        <v>307</v>
      </c>
      <c r="B1024" s="9">
        <v>43070</v>
      </c>
      <c r="C1024">
        <v>4002</v>
      </c>
      <c r="D1024" t="s">
        <v>305</v>
      </c>
      <c r="E1024" t="s">
        <v>140</v>
      </c>
      <c r="F1024">
        <v>-711.15</v>
      </c>
    </row>
    <row r="1025" spans="1:6">
      <c r="A1025" t="s">
        <v>146</v>
      </c>
      <c r="B1025" s="9">
        <v>43070</v>
      </c>
      <c r="D1025" t="s">
        <v>223</v>
      </c>
      <c r="E1025" t="s">
        <v>148</v>
      </c>
      <c r="F1025">
        <v>-250</v>
      </c>
    </row>
    <row r="1026" spans="1:6">
      <c r="A1026" t="s">
        <v>182</v>
      </c>
      <c r="B1026" s="9">
        <v>43070</v>
      </c>
      <c r="C1026">
        <v>477</v>
      </c>
      <c r="D1026" t="s">
        <v>216</v>
      </c>
      <c r="E1026" t="s">
        <v>144</v>
      </c>
      <c r="F1026">
        <v>-2700</v>
      </c>
    </row>
    <row r="1027" spans="1:6">
      <c r="A1027" t="s">
        <v>142</v>
      </c>
      <c r="B1027" s="9">
        <v>43070</v>
      </c>
      <c r="C1027">
        <v>478</v>
      </c>
      <c r="D1027" t="s">
        <v>231</v>
      </c>
      <c r="E1027" t="s">
        <v>144</v>
      </c>
      <c r="F1027">
        <v>-62</v>
      </c>
    </row>
    <row r="1028" spans="1:6">
      <c r="A1028" t="s">
        <v>138</v>
      </c>
      <c r="B1028" s="9">
        <v>43070</v>
      </c>
      <c r="C1028">
        <v>1087</v>
      </c>
      <c r="D1028" t="s">
        <v>308</v>
      </c>
      <c r="E1028" t="s">
        <v>140</v>
      </c>
      <c r="F1028">
        <v>440</v>
      </c>
    </row>
    <row r="1029" spans="1:6">
      <c r="A1029" t="s">
        <v>146</v>
      </c>
      <c r="B1029" s="9">
        <v>43070</v>
      </c>
      <c r="D1029" t="s">
        <v>211</v>
      </c>
      <c r="E1029" t="s">
        <v>148</v>
      </c>
      <c r="F1029">
        <v>-80.5</v>
      </c>
    </row>
    <row r="1030" spans="1:6">
      <c r="A1030" t="s">
        <v>138</v>
      </c>
      <c r="B1030" s="9">
        <v>43070</v>
      </c>
      <c r="C1030">
        <v>1088</v>
      </c>
      <c r="D1030" t="s">
        <v>309</v>
      </c>
      <c r="E1030" t="s">
        <v>140</v>
      </c>
      <c r="F1030">
        <v>445</v>
      </c>
    </row>
    <row r="1031" spans="1:6">
      <c r="A1031" t="s">
        <v>138</v>
      </c>
      <c r="B1031" s="9">
        <v>43070</v>
      </c>
      <c r="C1031" t="s">
        <v>366</v>
      </c>
      <c r="D1031" t="s">
        <v>279</v>
      </c>
      <c r="E1031" t="s">
        <v>140</v>
      </c>
      <c r="F1031">
        <v>37.58</v>
      </c>
    </row>
    <row r="1032" spans="1:6">
      <c r="A1032" t="s">
        <v>146</v>
      </c>
      <c r="B1032" s="9">
        <v>43070</v>
      </c>
      <c r="D1032" t="s">
        <v>244</v>
      </c>
      <c r="E1032" t="s">
        <v>148</v>
      </c>
      <c r="F1032">
        <v>-740.29</v>
      </c>
    </row>
    <row r="1033" spans="1:6">
      <c r="A1033" t="s">
        <v>146</v>
      </c>
      <c r="B1033" s="9">
        <v>43070</v>
      </c>
      <c r="D1033" t="s">
        <v>211</v>
      </c>
      <c r="E1033" t="s">
        <v>148</v>
      </c>
      <c r="F1033">
        <v>-805</v>
      </c>
    </row>
    <row r="1034" spans="1:6">
      <c r="A1034" t="s">
        <v>146</v>
      </c>
      <c r="B1034" s="9">
        <v>43070</v>
      </c>
      <c r="D1034" t="s">
        <v>211</v>
      </c>
      <c r="E1034" t="s">
        <v>148</v>
      </c>
      <c r="F1034">
        <v>-553</v>
      </c>
    </row>
    <row r="1035" spans="1:6">
      <c r="A1035" t="s">
        <v>146</v>
      </c>
      <c r="B1035" s="9">
        <v>43070</v>
      </c>
      <c r="D1035" t="s">
        <v>244</v>
      </c>
      <c r="E1035" t="s">
        <v>148</v>
      </c>
      <c r="F1035">
        <v>-1476.23</v>
      </c>
    </row>
    <row r="1036" spans="1:6">
      <c r="A1036" t="s">
        <v>146</v>
      </c>
      <c r="B1036" s="9">
        <v>43070</v>
      </c>
      <c r="D1036" t="s">
        <v>211</v>
      </c>
      <c r="E1036" t="s">
        <v>148</v>
      </c>
      <c r="F1036">
        <v>-896</v>
      </c>
    </row>
    <row r="1037" spans="1:6">
      <c r="A1037" t="s">
        <v>146</v>
      </c>
      <c r="B1037" s="9">
        <v>43070</v>
      </c>
      <c r="D1037" t="s">
        <v>244</v>
      </c>
      <c r="E1037" t="s">
        <v>148</v>
      </c>
      <c r="F1037">
        <v>-696.52</v>
      </c>
    </row>
    <row r="1038" spans="1:6">
      <c r="A1038" t="s">
        <v>146</v>
      </c>
      <c r="B1038" s="9">
        <v>43070</v>
      </c>
      <c r="D1038" t="s">
        <v>147</v>
      </c>
      <c r="E1038" t="s">
        <v>148</v>
      </c>
      <c r="F1038">
        <v>-400</v>
      </c>
    </row>
    <row r="1039" spans="1:6">
      <c r="A1039" t="s">
        <v>146</v>
      </c>
      <c r="B1039" s="9">
        <v>43070</v>
      </c>
      <c r="D1039" t="s">
        <v>300</v>
      </c>
      <c r="E1039" t="s">
        <v>148</v>
      </c>
      <c r="F1039">
        <v>-450</v>
      </c>
    </row>
    <row r="1040" spans="1:6">
      <c r="A1040" t="s">
        <v>146</v>
      </c>
      <c r="B1040" s="9">
        <v>43070</v>
      </c>
      <c r="D1040" t="s">
        <v>211</v>
      </c>
      <c r="E1040" t="s">
        <v>148</v>
      </c>
      <c r="F1040">
        <v>-1610</v>
      </c>
    </row>
    <row r="1041" spans="1:6">
      <c r="A1041" t="s">
        <v>228</v>
      </c>
      <c r="B1041" s="9">
        <v>43070</v>
      </c>
      <c r="C1041">
        <v>10070</v>
      </c>
      <c r="D1041" t="s">
        <v>229</v>
      </c>
      <c r="E1041" t="s">
        <v>144</v>
      </c>
      <c r="F1041">
        <v>-1325.15</v>
      </c>
    </row>
    <row r="1042" spans="1:6">
      <c r="A1042" t="s">
        <v>228</v>
      </c>
      <c r="B1042" s="9">
        <v>43070</v>
      </c>
      <c r="C1042">
        <v>10071</v>
      </c>
      <c r="D1042" t="s">
        <v>230</v>
      </c>
      <c r="E1042" t="s">
        <v>144</v>
      </c>
      <c r="F1042">
        <v>-890.57</v>
      </c>
    </row>
    <row r="1043" spans="1:6">
      <c r="A1043" t="s">
        <v>228</v>
      </c>
      <c r="B1043" s="9">
        <v>43070</v>
      </c>
      <c r="C1043">
        <v>10072</v>
      </c>
      <c r="D1043" t="s">
        <v>231</v>
      </c>
      <c r="E1043" t="s">
        <v>144</v>
      </c>
      <c r="F1043">
        <v>-1033.99</v>
      </c>
    </row>
    <row r="1044" spans="1:6">
      <c r="A1044" t="s">
        <v>146</v>
      </c>
      <c r="B1044" s="9">
        <v>43070</v>
      </c>
      <c r="D1044" t="s">
        <v>147</v>
      </c>
      <c r="E1044" t="s">
        <v>148</v>
      </c>
      <c r="F1044">
        <v>-210</v>
      </c>
    </row>
    <row r="1045" spans="1:6">
      <c r="A1045" t="s">
        <v>146</v>
      </c>
      <c r="B1045" s="9">
        <v>43071</v>
      </c>
      <c r="D1045" t="s">
        <v>213</v>
      </c>
      <c r="E1045" t="s">
        <v>148</v>
      </c>
      <c r="F1045">
        <v>-50</v>
      </c>
    </row>
    <row r="1046" spans="1:6">
      <c r="A1046" t="s">
        <v>180</v>
      </c>
      <c r="B1046" s="9">
        <v>43071</v>
      </c>
      <c r="D1046" t="s">
        <v>277</v>
      </c>
      <c r="E1046" t="s">
        <v>181</v>
      </c>
      <c r="F1046">
        <v>4261.01</v>
      </c>
    </row>
    <row r="1047" spans="1:6">
      <c r="A1047" t="s">
        <v>180</v>
      </c>
      <c r="B1047" s="9">
        <v>43071</v>
      </c>
      <c r="C1047">
        <v>9873</v>
      </c>
      <c r="D1047" t="s">
        <v>309</v>
      </c>
      <c r="E1047" t="s">
        <v>181</v>
      </c>
      <c r="F1047">
        <v>445</v>
      </c>
    </row>
    <row r="1048" spans="1:6">
      <c r="A1048" t="s">
        <v>189</v>
      </c>
      <c r="B1048" s="9">
        <v>43071</v>
      </c>
      <c r="E1048" t="s">
        <v>144</v>
      </c>
      <c r="F1048">
        <v>4706.01</v>
      </c>
    </row>
    <row r="1049" spans="1:6">
      <c r="A1049" t="s">
        <v>142</v>
      </c>
      <c r="B1049" s="9">
        <v>43071</v>
      </c>
      <c r="C1049">
        <v>479</v>
      </c>
      <c r="D1049" t="s">
        <v>191</v>
      </c>
      <c r="E1049" t="s">
        <v>144</v>
      </c>
      <c r="F1049">
        <v>-135.80000000000001</v>
      </c>
    </row>
    <row r="1050" spans="1:6">
      <c r="A1050" t="s">
        <v>146</v>
      </c>
      <c r="B1050" s="9">
        <v>43071</v>
      </c>
      <c r="D1050" t="s">
        <v>245</v>
      </c>
      <c r="E1050" t="s">
        <v>148</v>
      </c>
      <c r="F1050">
        <v>-52</v>
      </c>
    </row>
    <row r="1051" spans="1:6">
      <c r="A1051" t="s">
        <v>180</v>
      </c>
      <c r="B1051" s="9">
        <v>43072</v>
      </c>
      <c r="D1051" t="s">
        <v>286</v>
      </c>
      <c r="E1051" t="s">
        <v>144</v>
      </c>
      <c r="F1051">
        <v>1200</v>
      </c>
    </row>
    <row r="1052" spans="1:6">
      <c r="A1052" t="s">
        <v>146</v>
      </c>
      <c r="B1052" s="9">
        <v>43072</v>
      </c>
      <c r="C1052">
        <v>38</v>
      </c>
      <c r="D1052" t="s">
        <v>179</v>
      </c>
      <c r="E1052" t="s">
        <v>148</v>
      </c>
      <c r="F1052">
        <v>-532.97</v>
      </c>
    </row>
    <row r="1053" spans="1:6">
      <c r="A1053" t="s">
        <v>183</v>
      </c>
      <c r="B1053" s="9">
        <v>43072</v>
      </c>
      <c r="D1053" t="s">
        <v>196</v>
      </c>
      <c r="E1053" t="s">
        <v>184</v>
      </c>
      <c r="F1053">
        <v>-23.5</v>
      </c>
    </row>
    <row r="1054" spans="1:6">
      <c r="A1054" t="s">
        <v>146</v>
      </c>
      <c r="B1054" s="9">
        <v>43073</v>
      </c>
      <c r="D1054" t="s">
        <v>213</v>
      </c>
      <c r="E1054" t="s">
        <v>148</v>
      </c>
      <c r="F1054">
        <v>-2400</v>
      </c>
    </row>
    <row r="1055" spans="1:6">
      <c r="A1055" t="s">
        <v>146</v>
      </c>
      <c r="B1055" s="9">
        <v>43074</v>
      </c>
      <c r="D1055" t="s">
        <v>300</v>
      </c>
      <c r="E1055" t="s">
        <v>148</v>
      </c>
      <c r="F1055">
        <v>-550</v>
      </c>
    </row>
    <row r="1056" spans="1:6">
      <c r="A1056" t="s">
        <v>289</v>
      </c>
      <c r="B1056" s="9">
        <v>43074</v>
      </c>
      <c r="E1056" t="s">
        <v>205</v>
      </c>
      <c r="F1056">
        <v>-25000</v>
      </c>
    </row>
    <row r="1057" spans="1:6">
      <c r="A1057" t="s">
        <v>173</v>
      </c>
      <c r="B1057" s="9">
        <v>43074</v>
      </c>
      <c r="C1057">
        <v>2</v>
      </c>
      <c r="D1057" t="s">
        <v>287</v>
      </c>
      <c r="E1057" t="s">
        <v>202</v>
      </c>
      <c r="F1057">
        <v>402.11</v>
      </c>
    </row>
    <row r="1058" spans="1:6">
      <c r="A1058" t="s">
        <v>180</v>
      </c>
      <c r="B1058" s="9">
        <v>43074</v>
      </c>
      <c r="C1058">
        <v>56321</v>
      </c>
      <c r="D1058" t="s">
        <v>286</v>
      </c>
      <c r="E1058" t="s">
        <v>144</v>
      </c>
      <c r="F1058">
        <v>5000</v>
      </c>
    </row>
    <row r="1059" spans="1:6">
      <c r="A1059" t="s">
        <v>310</v>
      </c>
      <c r="B1059" s="9">
        <v>43074</v>
      </c>
      <c r="D1059" t="s">
        <v>147</v>
      </c>
      <c r="E1059" t="s">
        <v>148</v>
      </c>
      <c r="F1059">
        <v>-3459.2</v>
      </c>
    </row>
    <row r="1060" spans="1:6">
      <c r="A1060" t="s">
        <v>138</v>
      </c>
      <c r="B1060" s="9">
        <v>43074</v>
      </c>
      <c r="C1060">
        <v>1089</v>
      </c>
      <c r="D1060" t="s">
        <v>311</v>
      </c>
      <c r="E1060" t="s">
        <v>140</v>
      </c>
      <c r="F1060">
        <v>5732.23</v>
      </c>
    </row>
    <row r="1061" spans="1:6">
      <c r="A1061" t="s">
        <v>182</v>
      </c>
      <c r="B1061" s="9">
        <v>43074</v>
      </c>
      <c r="C1061">
        <v>480</v>
      </c>
      <c r="D1061" t="s">
        <v>210</v>
      </c>
      <c r="E1061" t="s">
        <v>144</v>
      </c>
      <c r="F1061">
        <v>-1938</v>
      </c>
    </row>
    <row r="1062" spans="1:6">
      <c r="A1062" t="s">
        <v>182</v>
      </c>
      <c r="B1062" s="9">
        <v>43074</v>
      </c>
      <c r="C1062">
        <v>481</v>
      </c>
      <c r="D1062" t="s">
        <v>153</v>
      </c>
      <c r="E1062" t="s">
        <v>144</v>
      </c>
      <c r="F1062">
        <v>-1500</v>
      </c>
    </row>
    <row r="1063" spans="1:6">
      <c r="A1063" t="s">
        <v>182</v>
      </c>
      <c r="B1063" s="9">
        <v>43074</v>
      </c>
      <c r="C1063">
        <v>482</v>
      </c>
      <c r="D1063" t="s">
        <v>278</v>
      </c>
      <c r="E1063" t="s">
        <v>144</v>
      </c>
      <c r="F1063">
        <v>-950</v>
      </c>
    </row>
    <row r="1064" spans="1:6">
      <c r="A1064" t="s">
        <v>182</v>
      </c>
      <c r="B1064" s="9">
        <v>43074</v>
      </c>
      <c r="C1064">
        <v>483</v>
      </c>
      <c r="D1064" t="s">
        <v>275</v>
      </c>
      <c r="E1064" t="s">
        <v>144</v>
      </c>
      <c r="F1064">
        <v>-900</v>
      </c>
    </row>
    <row r="1065" spans="1:6">
      <c r="A1065" t="s">
        <v>182</v>
      </c>
      <c r="B1065" s="9">
        <v>43074</v>
      </c>
      <c r="C1065">
        <v>484</v>
      </c>
      <c r="D1065" t="s">
        <v>147</v>
      </c>
      <c r="E1065" t="s">
        <v>144</v>
      </c>
      <c r="F1065">
        <v>-5325</v>
      </c>
    </row>
    <row r="1066" spans="1:6">
      <c r="A1066" t="s">
        <v>182</v>
      </c>
      <c r="B1066" s="9">
        <v>43074</v>
      </c>
      <c r="C1066">
        <v>485</v>
      </c>
      <c r="D1066" t="s">
        <v>280</v>
      </c>
      <c r="E1066" t="s">
        <v>144</v>
      </c>
      <c r="F1066">
        <v>-2150</v>
      </c>
    </row>
    <row r="1067" spans="1:6">
      <c r="A1067" t="s">
        <v>182</v>
      </c>
      <c r="B1067" s="9">
        <v>43074</v>
      </c>
      <c r="C1067">
        <v>486</v>
      </c>
      <c r="D1067" t="s">
        <v>243</v>
      </c>
      <c r="E1067" t="s">
        <v>144</v>
      </c>
      <c r="F1067">
        <v>-2445</v>
      </c>
    </row>
    <row r="1068" spans="1:6">
      <c r="A1068" t="s">
        <v>146</v>
      </c>
      <c r="B1068" s="9">
        <v>43075</v>
      </c>
      <c r="D1068" t="s">
        <v>211</v>
      </c>
      <c r="E1068" t="s">
        <v>148</v>
      </c>
      <c r="F1068">
        <v>-115</v>
      </c>
    </row>
    <row r="1069" spans="1:6">
      <c r="A1069" t="s">
        <v>238</v>
      </c>
      <c r="B1069" s="9">
        <v>43076</v>
      </c>
      <c r="C1069">
        <v>487</v>
      </c>
      <c r="D1069" t="s">
        <v>239</v>
      </c>
      <c r="E1069" t="s">
        <v>144</v>
      </c>
      <c r="F1069">
        <v>-294.98</v>
      </c>
    </row>
    <row r="1070" spans="1:6">
      <c r="A1070" t="s">
        <v>238</v>
      </c>
      <c r="B1070" s="9">
        <v>43076</v>
      </c>
      <c r="C1070">
        <v>488</v>
      </c>
      <c r="D1070" t="s">
        <v>240</v>
      </c>
      <c r="E1070" t="s">
        <v>144</v>
      </c>
      <c r="F1070">
        <v>-2142.7800000000002</v>
      </c>
    </row>
    <row r="1071" spans="1:6">
      <c r="A1071" t="s">
        <v>238</v>
      </c>
      <c r="B1071" s="9">
        <v>43076</v>
      </c>
      <c r="C1071">
        <v>489</v>
      </c>
      <c r="D1071" t="s">
        <v>167</v>
      </c>
      <c r="E1071" t="s">
        <v>144</v>
      </c>
      <c r="F1071">
        <v>-75</v>
      </c>
    </row>
    <row r="1072" spans="1:6">
      <c r="A1072" t="s">
        <v>238</v>
      </c>
      <c r="B1072" s="9">
        <v>43076</v>
      </c>
      <c r="C1072">
        <v>490</v>
      </c>
      <c r="D1072" t="s">
        <v>188</v>
      </c>
      <c r="E1072" t="s">
        <v>144</v>
      </c>
      <c r="F1072">
        <v>-805.83</v>
      </c>
    </row>
    <row r="1073" spans="1:6">
      <c r="A1073" t="s">
        <v>142</v>
      </c>
      <c r="B1073" s="9">
        <v>43077</v>
      </c>
      <c r="C1073">
        <v>491</v>
      </c>
      <c r="D1073" t="s">
        <v>288</v>
      </c>
      <c r="E1073" t="s">
        <v>144</v>
      </c>
      <c r="F1073">
        <v>-175</v>
      </c>
    </row>
    <row r="1074" spans="1:6">
      <c r="A1074" t="s">
        <v>146</v>
      </c>
      <c r="B1074" s="9">
        <v>43077</v>
      </c>
      <c r="D1074" t="s">
        <v>300</v>
      </c>
      <c r="E1074" t="s">
        <v>148</v>
      </c>
      <c r="F1074">
        <v>-150</v>
      </c>
    </row>
    <row r="1075" spans="1:6">
      <c r="A1075" t="s">
        <v>182</v>
      </c>
      <c r="B1075" s="9">
        <v>43077</v>
      </c>
      <c r="C1075">
        <v>492</v>
      </c>
      <c r="D1075" t="s">
        <v>247</v>
      </c>
      <c r="E1075" t="s">
        <v>144</v>
      </c>
      <c r="F1075">
        <v>-700</v>
      </c>
    </row>
    <row r="1076" spans="1:6">
      <c r="A1076" t="s">
        <v>182</v>
      </c>
      <c r="B1076" s="9">
        <v>43079</v>
      </c>
      <c r="C1076">
        <v>493</v>
      </c>
      <c r="D1076" t="s">
        <v>211</v>
      </c>
      <c r="E1076" t="s">
        <v>144</v>
      </c>
      <c r="F1076">
        <v>-8000</v>
      </c>
    </row>
    <row r="1077" spans="1:6">
      <c r="A1077" t="s">
        <v>182</v>
      </c>
      <c r="B1077" s="9">
        <v>43079</v>
      </c>
      <c r="C1077">
        <v>494</v>
      </c>
      <c r="D1077" t="s">
        <v>218</v>
      </c>
      <c r="E1077" t="s">
        <v>144</v>
      </c>
      <c r="F1077">
        <v>-2400</v>
      </c>
    </row>
    <row r="1078" spans="1:6">
      <c r="A1078" t="s">
        <v>182</v>
      </c>
      <c r="B1078" s="9">
        <v>43079</v>
      </c>
      <c r="C1078">
        <v>495</v>
      </c>
      <c r="D1078" t="s">
        <v>299</v>
      </c>
      <c r="E1078" t="s">
        <v>144</v>
      </c>
      <c r="F1078">
        <v>-1000</v>
      </c>
    </row>
    <row r="1079" spans="1:6">
      <c r="A1079" t="s">
        <v>182</v>
      </c>
      <c r="B1079" s="9">
        <v>43079</v>
      </c>
      <c r="C1079">
        <v>496</v>
      </c>
      <c r="D1079" t="s">
        <v>247</v>
      </c>
      <c r="E1079" t="s">
        <v>144</v>
      </c>
      <c r="F1079">
        <v>-1000</v>
      </c>
    </row>
    <row r="1080" spans="1:6">
      <c r="A1080" t="s">
        <v>138</v>
      </c>
      <c r="B1080" s="9">
        <v>43079</v>
      </c>
      <c r="C1080">
        <v>1090</v>
      </c>
      <c r="D1080" t="s">
        <v>287</v>
      </c>
      <c r="E1080" t="s">
        <v>140</v>
      </c>
      <c r="F1080">
        <v>1715</v>
      </c>
    </row>
    <row r="1081" spans="1:6">
      <c r="A1081" t="s">
        <v>180</v>
      </c>
      <c r="B1081" s="9">
        <v>43079</v>
      </c>
      <c r="C1081">
        <v>6321</v>
      </c>
      <c r="D1081" t="s">
        <v>311</v>
      </c>
      <c r="E1081" t="s">
        <v>181</v>
      </c>
      <c r="F1081">
        <v>1000</v>
      </c>
    </row>
    <row r="1082" spans="1:6">
      <c r="A1082" t="s">
        <v>189</v>
      </c>
      <c r="B1082" s="9">
        <v>43079</v>
      </c>
      <c r="E1082" t="s">
        <v>144</v>
      </c>
      <c r="F1082">
        <v>1000</v>
      </c>
    </row>
    <row r="1083" spans="1:6">
      <c r="A1083" t="s">
        <v>260</v>
      </c>
      <c r="B1083" s="9">
        <v>43079</v>
      </c>
      <c r="C1083">
        <v>3008</v>
      </c>
      <c r="D1083" t="s">
        <v>312</v>
      </c>
      <c r="E1083" t="s">
        <v>144</v>
      </c>
      <c r="F1083">
        <v>102.65</v>
      </c>
    </row>
    <row r="1084" spans="1:6">
      <c r="A1084" t="s">
        <v>138</v>
      </c>
      <c r="B1084" s="9">
        <v>43079</v>
      </c>
      <c r="C1084">
        <v>1091</v>
      </c>
      <c r="D1084" t="s">
        <v>305</v>
      </c>
      <c r="E1084" t="s">
        <v>140</v>
      </c>
      <c r="F1084">
        <v>4522</v>
      </c>
    </row>
    <row r="1085" spans="1:6">
      <c r="A1085" t="s">
        <v>146</v>
      </c>
      <c r="B1085" s="9">
        <v>43079</v>
      </c>
      <c r="D1085" t="s">
        <v>211</v>
      </c>
      <c r="E1085" t="s">
        <v>148</v>
      </c>
      <c r="F1085">
        <v>-475</v>
      </c>
    </row>
    <row r="1086" spans="1:6">
      <c r="A1086" t="s">
        <v>138</v>
      </c>
      <c r="B1086" s="9">
        <v>43079</v>
      </c>
      <c r="C1086">
        <v>1092</v>
      </c>
      <c r="D1086" t="s">
        <v>313</v>
      </c>
      <c r="E1086" t="s">
        <v>140</v>
      </c>
      <c r="F1086">
        <v>13900</v>
      </c>
    </row>
    <row r="1087" spans="1:6">
      <c r="A1087" t="s">
        <v>183</v>
      </c>
      <c r="B1087" s="9">
        <v>43079</v>
      </c>
      <c r="D1087" t="s">
        <v>149</v>
      </c>
      <c r="E1087" t="s">
        <v>175</v>
      </c>
      <c r="F1087">
        <v>-69.2</v>
      </c>
    </row>
    <row r="1088" spans="1:6">
      <c r="A1088" t="s">
        <v>138</v>
      </c>
      <c r="B1088" s="9">
        <v>43080</v>
      </c>
      <c r="C1088" t="s">
        <v>367</v>
      </c>
      <c r="D1088" t="s">
        <v>291</v>
      </c>
      <c r="E1088" t="s">
        <v>140</v>
      </c>
      <c r="F1088">
        <v>5.95</v>
      </c>
    </row>
    <row r="1089" spans="1:6">
      <c r="A1089" t="s">
        <v>146</v>
      </c>
      <c r="B1089" s="9">
        <v>43080</v>
      </c>
      <c r="D1089" t="s">
        <v>247</v>
      </c>
      <c r="E1089" t="s">
        <v>148</v>
      </c>
      <c r="F1089">
        <v>-1200</v>
      </c>
    </row>
    <row r="1090" spans="1:6">
      <c r="A1090" t="s">
        <v>182</v>
      </c>
      <c r="B1090" s="9">
        <v>43080</v>
      </c>
      <c r="C1090">
        <v>497</v>
      </c>
      <c r="D1090" t="s">
        <v>280</v>
      </c>
      <c r="E1090" t="s">
        <v>144</v>
      </c>
      <c r="F1090">
        <v>-4000</v>
      </c>
    </row>
    <row r="1091" spans="1:6">
      <c r="A1091" t="s">
        <v>180</v>
      </c>
      <c r="B1091" s="9">
        <v>43080</v>
      </c>
      <c r="C1091">
        <v>8602</v>
      </c>
      <c r="D1091" t="s">
        <v>287</v>
      </c>
      <c r="E1091" t="s">
        <v>181</v>
      </c>
      <c r="F1091">
        <v>1200</v>
      </c>
    </row>
    <row r="1092" spans="1:6">
      <c r="A1092" t="s">
        <v>146</v>
      </c>
      <c r="B1092" s="9">
        <v>43080</v>
      </c>
      <c r="D1092" t="s">
        <v>213</v>
      </c>
      <c r="E1092" t="s">
        <v>148</v>
      </c>
      <c r="F1092">
        <v>-130</v>
      </c>
    </row>
    <row r="1093" spans="1:6">
      <c r="A1093" t="s">
        <v>146</v>
      </c>
      <c r="B1093" s="9">
        <v>43080</v>
      </c>
      <c r="D1093" t="s">
        <v>149</v>
      </c>
      <c r="E1093" t="s">
        <v>148</v>
      </c>
      <c r="F1093">
        <v>-70</v>
      </c>
    </row>
    <row r="1094" spans="1:6">
      <c r="A1094" t="s">
        <v>146</v>
      </c>
      <c r="B1094" s="9">
        <v>43080</v>
      </c>
      <c r="D1094" t="s">
        <v>245</v>
      </c>
      <c r="E1094" t="s">
        <v>148</v>
      </c>
      <c r="F1094">
        <v>-640.91999999999996</v>
      </c>
    </row>
    <row r="1095" spans="1:6">
      <c r="A1095" t="s">
        <v>146</v>
      </c>
      <c r="B1095" s="9">
        <v>43080</v>
      </c>
      <c r="D1095" t="s">
        <v>278</v>
      </c>
      <c r="E1095" t="s">
        <v>148</v>
      </c>
      <c r="F1095">
        <v>-670</v>
      </c>
    </row>
    <row r="1096" spans="1:6">
      <c r="A1096" t="s">
        <v>146</v>
      </c>
      <c r="B1096" s="9">
        <v>43081</v>
      </c>
      <c r="D1096" t="s">
        <v>280</v>
      </c>
      <c r="E1096" t="s">
        <v>148</v>
      </c>
      <c r="F1096">
        <v>-600</v>
      </c>
    </row>
    <row r="1097" spans="1:6">
      <c r="A1097" t="s">
        <v>146</v>
      </c>
      <c r="B1097" s="9">
        <v>43081</v>
      </c>
      <c r="D1097" t="s">
        <v>147</v>
      </c>
      <c r="E1097" t="s">
        <v>148</v>
      </c>
      <c r="F1097">
        <v>-810</v>
      </c>
    </row>
    <row r="1098" spans="1:6">
      <c r="A1098" t="s">
        <v>298</v>
      </c>
      <c r="B1098" s="9">
        <v>43081</v>
      </c>
      <c r="C1098" t="s">
        <v>368</v>
      </c>
      <c r="D1098" t="s">
        <v>249</v>
      </c>
      <c r="E1098" t="s">
        <v>148</v>
      </c>
      <c r="F1098">
        <v>850</v>
      </c>
    </row>
    <row r="1099" spans="1:6">
      <c r="A1099" t="s">
        <v>180</v>
      </c>
      <c r="B1099" s="9">
        <v>43081</v>
      </c>
      <c r="C1099">
        <v>306</v>
      </c>
      <c r="D1099" t="s">
        <v>286</v>
      </c>
      <c r="E1099" t="s">
        <v>181</v>
      </c>
      <c r="F1099">
        <v>3500</v>
      </c>
    </row>
    <row r="1100" spans="1:6">
      <c r="A1100" t="s">
        <v>146</v>
      </c>
      <c r="B1100" s="9">
        <v>43081</v>
      </c>
      <c r="D1100" t="s">
        <v>153</v>
      </c>
      <c r="E1100" t="s">
        <v>148</v>
      </c>
      <c r="F1100">
        <v>-250</v>
      </c>
    </row>
    <row r="1101" spans="1:6">
      <c r="A1101" t="s">
        <v>146</v>
      </c>
      <c r="B1101" s="9">
        <v>43081</v>
      </c>
      <c r="D1101" t="s">
        <v>249</v>
      </c>
      <c r="E1101" t="s">
        <v>148</v>
      </c>
      <c r="F1101">
        <v>-1047</v>
      </c>
    </row>
    <row r="1102" spans="1:6">
      <c r="A1102" t="s">
        <v>180</v>
      </c>
      <c r="B1102" s="9">
        <v>43081</v>
      </c>
      <c r="C1102">
        <v>10586</v>
      </c>
      <c r="D1102" t="s">
        <v>279</v>
      </c>
      <c r="E1102" t="s">
        <v>181</v>
      </c>
      <c r="F1102">
        <v>2200</v>
      </c>
    </row>
    <row r="1103" spans="1:6">
      <c r="A1103" t="s">
        <v>180</v>
      </c>
      <c r="B1103" s="9">
        <v>43081</v>
      </c>
      <c r="D1103" t="s">
        <v>279</v>
      </c>
      <c r="E1103" t="s">
        <v>181</v>
      </c>
      <c r="F1103">
        <v>2736.12</v>
      </c>
    </row>
    <row r="1104" spans="1:6">
      <c r="A1104" t="s">
        <v>189</v>
      </c>
      <c r="B1104" s="9">
        <v>43081</v>
      </c>
      <c r="E1104" t="s">
        <v>144</v>
      </c>
      <c r="F1104">
        <v>4936.12</v>
      </c>
    </row>
    <row r="1105" spans="1:6">
      <c r="A1105" t="s">
        <v>182</v>
      </c>
      <c r="B1105" s="9">
        <v>43081</v>
      </c>
      <c r="C1105">
        <v>498</v>
      </c>
      <c r="D1105" t="s">
        <v>223</v>
      </c>
      <c r="E1105" t="s">
        <v>144</v>
      </c>
      <c r="F1105">
        <v>-250</v>
      </c>
    </row>
    <row r="1106" spans="1:6">
      <c r="A1106" t="s">
        <v>146</v>
      </c>
      <c r="B1106" s="9">
        <v>43081</v>
      </c>
      <c r="C1106">
        <v>20001</v>
      </c>
      <c r="D1106" t="s">
        <v>247</v>
      </c>
      <c r="E1106" t="s">
        <v>148</v>
      </c>
      <c r="F1106">
        <v>-175</v>
      </c>
    </row>
    <row r="1107" spans="1:6">
      <c r="A1107" t="s">
        <v>138</v>
      </c>
      <c r="B1107" s="9">
        <v>43081</v>
      </c>
      <c r="C1107">
        <v>1093</v>
      </c>
      <c r="D1107" t="s">
        <v>314</v>
      </c>
      <c r="E1107" t="s">
        <v>140</v>
      </c>
      <c r="F1107">
        <v>220</v>
      </c>
    </row>
    <row r="1108" spans="1:6">
      <c r="A1108" t="s">
        <v>182</v>
      </c>
      <c r="B1108" s="9">
        <v>43081</v>
      </c>
      <c r="C1108">
        <v>499</v>
      </c>
      <c r="D1108" t="s">
        <v>179</v>
      </c>
      <c r="E1108" t="s">
        <v>144</v>
      </c>
      <c r="F1108">
        <v>-532.97</v>
      </c>
    </row>
    <row r="1109" spans="1:6">
      <c r="A1109" t="s">
        <v>182</v>
      </c>
      <c r="B1109" s="9">
        <v>43081</v>
      </c>
      <c r="C1109">
        <v>500</v>
      </c>
      <c r="D1109" t="s">
        <v>149</v>
      </c>
      <c r="E1109" t="s">
        <v>144</v>
      </c>
      <c r="F1109">
        <v>-70</v>
      </c>
    </row>
    <row r="1110" spans="1:6">
      <c r="A1110" t="s">
        <v>183</v>
      </c>
      <c r="B1110" s="9">
        <v>43081</v>
      </c>
      <c r="D1110" t="s">
        <v>196</v>
      </c>
      <c r="E1110" t="s">
        <v>184</v>
      </c>
      <c r="F1110">
        <v>-47.52</v>
      </c>
    </row>
    <row r="1111" spans="1:6">
      <c r="A1111" t="s">
        <v>180</v>
      </c>
      <c r="B1111" s="9">
        <v>43083</v>
      </c>
      <c r="C1111">
        <v>986</v>
      </c>
      <c r="D1111" t="s">
        <v>294</v>
      </c>
      <c r="E1111" t="s">
        <v>181</v>
      </c>
      <c r="F1111">
        <v>2000</v>
      </c>
    </row>
    <row r="1112" spans="1:6">
      <c r="A1112" t="s">
        <v>189</v>
      </c>
      <c r="B1112" s="9">
        <v>43083</v>
      </c>
      <c r="E1112" t="s">
        <v>144</v>
      </c>
      <c r="F1112">
        <v>4700</v>
      </c>
    </row>
    <row r="1113" spans="1:6">
      <c r="A1113" t="s">
        <v>138</v>
      </c>
      <c r="B1113" s="9">
        <v>43083</v>
      </c>
      <c r="C1113">
        <v>1094</v>
      </c>
      <c r="D1113" t="s">
        <v>290</v>
      </c>
      <c r="E1113" t="s">
        <v>140</v>
      </c>
      <c r="F1113">
        <v>2080.11</v>
      </c>
    </row>
    <row r="1114" spans="1:6">
      <c r="A1114" t="s">
        <v>138</v>
      </c>
      <c r="B1114" s="9">
        <v>43083</v>
      </c>
      <c r="C1114">
        <v>1095</v>
      </c>
      <c r="D1114" t="s">
        <v>290</v>
      </c>
      <c r="E1114" t="s">
        <v>140</v>
      </c>
      <c r="F1114">
        <v>8656.25</v>
      </c>
    </row>
    <row r="1115" spans="1:6">
      <c r="A1115" t="s">
        <v>138</v>
      </c>
      <c r="B1115" s="9">
        <v>43083</v>
      </c>
      <c r="C1115">
        <v>1096</v>
      </c>
      <c r="D1115" t="s">
        <v>290</v>
      </c>
      <c r="E1115" t="s">
        <v>140</v>
      </c>
      <c r="F1115">
        <v>2824.03</v>
      </c>
    </row>
    <row r="1116" spans="1:6">
      <c r="A1116" t="s">
        <v>182</v>
      </c>
      <c r="B1116" s="9">
        <v>43084</v>
      </c>
      <c r="C1116">
        <v>501</v>
      </c>
      <c r="D1116" t="s">
        <v>243</v>
      </c>
      <c r="E1116" t="s">
        <v>144</v>
      </c>
      <c r="F1116">
        <v>-625</v>
      </c>
    </row>
    <row r="1117" spans="1:6">
      <c r="A1117" t="s">
        <v>289</v>
      </c>
      <c r="B1117" s="9">
        <v>43084</v>
      </c>
      <c r="E1117" t="s">
        <v>205</v>
      </c>
      <c r="F1117">
        <v>-500</v>
      </c>
    </row>
    <row r="1118" spans="1:6">
      <c r="A1118" t="s">
        <v>180</v>
      </c>
      <c r="B1118" s="9">
        <v>43084</v>
      </c>
      <c r="D1118" t="s">
        <v>308</v>
      </c>
      <c r="E1118" t="s">
        <v>181</v>
      </c>
      <c r="F1118">
        <v>440</v>
      </c>
    </row>
    <row r="1119" spans="1:6">
      <c r="A1119" t="s">
        <v>146</v>
      </c>
      <c r="B1119" s="9">
        <v>43084</v>
      </c>
      <c r="D1119" t="s">
        <v>275</v>
      </c>
      <c r="E1119" t="s">
        <v>148</v>
      </c>
      <c r="F1119">
        <v>-670</v>
      </c>
    </row>
    <row r="1120" spans="1:6">
      <c r="A1120" t="s">
        <v>182</v>
      </c>
      <c r="B1120" s="9">
        <v>43084</v>
      </c>
      <c r="C1120">
        <v>502</v>
      </c>
      <c r="D1120" t="s">
        <v>245</v>
      </c>
      <c r="E1120" t="s">
        <v>144</v>
      </c>
      <c r="F1120">
        <v>-640.91999999999996</v>
      </c>
    </row>
    <row r="1121" spans="1:6">
      <c r="A1121" t="s">
        <v>182</v>
      </c>
      <c r="B1121" s="9">
        <v>43084</v>
      </c>
      <c r="C1121">
        <v>503</v>
      </c>
      <c r="D1121" t="s">
        <v>147</v>
      </c>
      <c r="E1121" t="s">
        <v>144</v>
      </c>
      <c r="F1121">
        <v>-754.5</v>
      </c>
    </row>
    <row r="1122" spans="1:6">
      <c r="A1122" t="s">
        <v>138</v>
      </c>
      <c r="B1122" s="9">
        <v>43084</v>
      </c>
      <c r="C1122">
        <v>1097</v>
      </c>
      <c r="D1122" t="s">
        <v>309</v>
      </c>
      <c r="E1122" t="s">
        <v>140</v>
      </c>
      <c r="F1122">
        <v>12420.98</v>
      </c>
    </row>
    <row r="1123" spans="1:6">
      <c r="A1123" t="s">
        <v>182</v>
      </c>
      <c r="B1123" s="9">
        <v>43084</v>
      </c>
      <c r="C1123">
        <v>504</v>
      </c>
      <c r="D1123" t="s">
        <v>213</v>
      </c>
      <c r="E1123" t="s">
        <v>144</v>
      </c>
      <c r="F1123">
        <v>-6935.75</v>
      </c>
    </row>
    <row r="1124" spans="1:6">
      <c r="A1124" t="s">
        <v>182</v>
      </c>
      <c r="B1124" s="9">
        <v>43084</v>
      </c>
      <c r="C1124">
        <v>505</v>
      </c>
      <c r="D1124" t="s">
        <v>247</v>
      </c>
      <c r="E1124" t="s">
        <v>144</v>
      </c>
      <c r="F1124">
        <v>-45</v>
      </c>
    </row>
    <row r="1125" spans="1:6">
      <c r="A1125" t="s">
        <v>146</v>
      </c>
      <c r="B1125" s="9">
        <v>43084</v>
      </c>
      <c r="C1125" s="10">
        <v>41611</v>
      </c>
      <c r="D1125" t="s">
        <v>198</v>
      </c>
      <c r="E1125" t="s">
        <v>148</v>
      </c>
      <c r="F1125">
        <v>-122.68</v>
      </c>
    </row>
    <row r="1126" spans="1:6">
      <c r="A1126" t="s">
        <v>182</v>
      </c>
      <c r="B1126" s="9">
        <v>43084</v>
      </c>
      <c r="C1126">
        <v>506</v>
      </c>
      <c r="D1126" t="s">
        <v>244</v>
      </c>
      <c r="E1126" t="s">
        <v>144</v>
      </c>
      <c r="F1126">
        <v>-1631.52</v>
      </c>
    </row>
    <row r="1127" spans="1:6">
      <c r="A1127" t="s">
        <v>182</v>
      </c>
      <c r="B1127" s="9">
        <v>43084</v>
      </c>
      <c r="C1127">
        <v>507</v>
      </c>
      <c r="D1127" t="s">
        <v>211</v>
      </c>
      <c r="E1127" t="s">
        <v>144</v>
      </c>
      <c r="F1127">
        <v>-1358</v>
      </c>
    </row>
    <row r="1128" spans="1:6">
      <c r="A1128" t="s">
        <v>182</v>
      </c>
      <c r="B1128" s="9">
        <v>43084</v>
      </c>
      <c r="C1128">
        <v>508</v>
      </c>
      <c r="D1128" t="s">
        <v>244</v>
      </c>
      <c r="E1128" t="s">
        <v>144</v>
      </c>
      <c r="F1128">
        <v>-1476.23</v>
      </c>
    </row>
    <row r="1129" spans="1:6">
      <c r="A1129" t="s">
        <v>182</v>
      </c>
      <c r="B1129" s="9">
        <v>43084</v>
      </c>
      <c r="C1129">
        <v>509</v>
      </c>
      <c r="D1129" t="s">
        <v>300</v>
      </c>
      <c r="E1129" t="s">
        <v>144</v>
      </c>
      <c r="F1129">
        <v>-450</v>
      </c>
    </row>
    <row r="1130" spans="1:6">
      <c r="A1130" t="s">
        <v>182</v>
      </c>
      <c r="B1130" s="9">
        <v>43084</v>
      </c>
      <c r="C1130">
        <v>510</v>
      </c>
      <c r="D1130" t="s">
        <v>211</v>
      </c>
      <c r="E1130" t="s">
        <v>144</v>
      </c>
      <c r="F1130">
        <v>-896</v>
      </c>
    </row>
    <row r="1131" spans="1:6">
      <c r="A1131" t="s">
        <v>182</v>
      </c>
      <c r="B1131" s="9">
        <v>43084</v>
      </c>
      <c r="C1131">
        <v>511</v>
      </c>
      <c r="D1131" t="s">
        <v>244</v>
      </c>
      <c r="E1131" t="s">
        <v>144</v>
      </c>
      <c r="F1131">
        <v>-696.52</v>
      </c>
    </row>
    <row r="1132" spans="1:6">
      <c r="A1132" t="s">
        <v>182</v>
      </c>
      <c r="B1132" s="9">
        <v>43084</v>
      </c>
      <c r="C1132">
        <v>512</v>
      </c>
      <c r="D1132" t="s">
        <v>147</v>
      </c>
      <c r="E1132" t="s">
        <v>144</v>
      </c>
      <c r="F1132">
        <v>-400</v>
      </c>
    </row>
    <row r="1133" spans="1:6">
      <c r="A1133" t="s">
        <v>182</v>
      </c>
      <c r="B1133" s="9">
        <v>43084</v>
      </c>
      <c r="C1133">
        <v>513</v>
      </c>
      <c r="D1133" t="s">
        <v>211</v>
      </c>
      <c r="E1133" t="s">
        <v>144</v>
      </c>
      <c r="F1133">
        <v>-1610</v>
      </c>
    </row>
    <row r="1134" spans="1:6">
      <c r="A1134" t="s">
        <v>182</v>
      </c>
      <c r="B1134" s="9">
        <v>43084</v>
      </c>
      <c r="C1134">
        <v>514</v>
      </c>
      <c r="D1134" t="s">
        <v>249</v>
      </c>
      <c r="E1134" t="s">
        <v>144</v>
      </c>
      <c r="F1134">
        <v>-5700</v>
      </c>
    </row>
    <row r="1135" spans="1:6">
      <c r="A1135" t="s">
        <v>138</v>
      </c>
      <c r="B1135" s="9">
        <v>43084</v>
      </c>
      <c r="C1135">
        <v>1098</v>
      </c>
      <c r="D1135" t="s">
        <v>291</v>
      </c>
      <c r="E1135" t="s">
        <v>140</v>
      </c>
      <c r="F1135">
        <v>1636.69</v>
      </c>
    </row>
    <row r="1136" spans="1:6">
      <c r="A1136" t="s">
        <v>180</v>
      </c>
      <c r="B1136" s="9">
        <v>43084</v>
      </c>
      <c r="D1136" t="s">
        <v>305</v>
      </c>
      <c r="E1136" t="s">
        <v>144</v>
      </c>
      <c r="F1136">
        <v>7633.28</v>
      </c>
    </row>
    <row r="1137" spans="1:6">
      <c r="A1137" t="s">
        <v>180</v>
      </c>
      <c r="B1137" s="9">
        <v>43084</v>
      </c>
      <c r="C1137">
        <v>42000</v>
      </c>
      <c r="D1137" t="s">
        <v>290</v>
      </c>
      <c r="E1137" t="s">
        <v>144</v>
      </c>
      <c r="F1137">
        <v>13560.39</v>
      </c>
    </row>
    <row r="1138" spans="1:6">
      <c r="A1138" t="s">
        <v>228</v>
      </c>
      <c r="B1138" s="9">
        <v>43084</v>
      </c>
      <c r="C1138">
        <v>10073</v>
      </c>
      <c r="D1138" t="s">
        <v>229</v>
      </c>
      <c r="E1138" t="s">
        <v>144</v>
      </c>
      <c r="F1138">
        <v>-1299.5999999999999</v>
      </c>
    </row>
    <row r="1139" spans="1:6">
      <c r="A1139" t="s">
        <v>228</v>
      </c>
      <c r="B1139" s="9">
        <v>43084</v>
      </c>
      <c r="C1139">
        <v>10074</v>
      </c>
      <c r="D1139" t="s">
        <v>230</v>
      </c>
      <c r="E1139" t="s">
        <v>144</v>
      </c>
      <c r="F1139">
        <v>-907.92</v>
      </c>
    </row>
    <row r="1140" spans="1:6">
      <c r="A1140" t="s">
        <v>228</v>
      </c>
      <c r="B1140" s="9">
        <v>43084</v>
      </c>
      <c r="C1140">
        <v>10075</v>
      </c>
      <c r="D1140" t="s">
        <v>231</v>
      </c>
      <c r="E1140" t="s">
        <v>144</v>
      </c>
      <c r="F1140">
        <v>-1033.98</v>
      </c>
    </row>
    <row r="1141" spans="1:6">
      <c r="A1141" t="s">
        <v>183</v>
      </c>
      <c r="B1141" s="9">
        <v>43084</v>
      </c>
      <c r="D1141" t="s">
        <v>196</v>
      </c>
      <c r="E1141" t="s">
        <v>184</v>
      </c>
      <c r="F1141">
        <v>-10.6</v>
      </c>
    </row>
    <row r="1142" spans="1:6">
      <c r="A1142" t="s">
        <v>228</v>
      </c>
      <c r="B1142" s="9">
        <v>43084</v>
      </c>
      <c r="C1142">
        <v>10076</v>
      </c>
      <c r="D1142" t="s">
        <v>229</v>
      </c>
      <c r="E1142" t="s">
        <v>144</v>
      </c>
      <c r="F1142">
        <v>-1350.15</v>
      </c>
    </row>
    <row r="1143" spans="1:6">
      <c r="A1143" t="s">
        <v>228</v>
      </c>
      <c r="B1143" s="9">
        <v>43084</v>
      </c>
      <c r="C1143">
        <v>10077</v>
      </c>
      <c r="D1143" t="s">
        <v>230</v>
      </c>
      <c r="E1143" t="s">
        <v>144</v>
      </c>
      <c r="F1143">
        <v>-932.92</v>
      </c>
    </row>
    <row r="1144" spans="1:6">
      <c r="A1144" t="s">
        <v>228</v>
      </c>
      <c r="B1144" s="9">
        <v>43084</v>
      </c>
      <c r="C1144">
        <v>10078</v>
      </c>
      <c r="D1144" t="s">
        <v>231</v>
      </c>
      <c r="E1144" t="s">
        <v>144</v>
      </c>
      <c r="F1144">
        <v>-1062.1199999999999</v>
      </c>
    </row>
    <row r="1145" spans="1:6">
      <c r="A1145" t="s">
        <v>228</v>
      </c>
      <c r="B1145" s="9">
        <v>43084</v>
      </c>
      <c r="C1145">
        <v>10079</v>
      </c>
      <c r="D1145" t="s">
        <v>231</v>
      </c>
      <c r="E1145" t="s">
        <v>144</v>
      </c>
      <c r="F1145">
        <v>-1062.1199999999999</v>
      </c>
    </row>
    <row r="1146" spans="1:6">
      <c r="A1146" t="s">
        <v>146</v>
      </c>
      <c r="B1146" s="9">
        <v>43084</v>
      </c>
      <c r="D1146" t="s">
        <v>167</v>
      </c>
      <c r="E1146" t="s">
        <v>148</v>
      </c>
      <c r="F1146">
        <v>-4050</v>
      </c>
    </row>
    <row r="1147" spans="1:6">
      <c r="A1147" t="s">
        <v>146</v>
      </c>
      <c r="B1147" s="9">
        <v>43084</v>
      </c>
      <c r="C1147">
        <v>8059</v>
      </c>
      <c r="D1147" t="s">
        <v>210</v>
      </c>
      <c r="E1147" t="s">
        <v>148</v>
      </c>
      <c r="F1147">
        <v>-585</v>
      </c>
    </row>
    <row r="1148" spans="1:6">
      <c r="A1148" t="s">
        <v>146</v>
      </c>
      <c r="B1148" s="9">
        <v>43084</v>
      </c>
      <c r="D1148" t="s">
        <v>195</v>
      </c>
      <c r="E1148" t="s">
        <v>148</v>
      </c>
      <c r="F1148">
        <v>-1250</v>
      </c>
    </row>
    <row r="1149" spans="1:6">
      <c r="A1149" t="s">
        <v>142</v>
      </c>
      <c r="B1149" s="9">
        <v>43084</v>
      </c>
      <c r="C1149">
        <v>515</v>
      </c>
      <c r="D1149" t="s">
        <v>195</v>
      </c>
      <c r="E1149" t="s">
        <v>144</v>
      </c>
      <c r="F1149">
        <v>-1000</v>
      </c>
    </row>
    <row r="1150" spans="1:6">
      <c r="A1150" t="s">
        <v>192</v>
      </c>
      <c r="B1150" s="9">
        <v>43084</v>
      </c>
      <c r="C1150">
        <v>516</v>
      </c>
      <c r="D1150" t="s">
        <v>187</v>
      </c>
      <c r="E1150" t="s">
        <v>144</v>
      </c>
      <c r="F1150">
        <v>-1629.27</v>
      </c>
    </row>
    <row r="1155" spans="1:2">
      <c r="A1155" s="3" t="s">
        <v>30</v>
      </c>
    </row>
    <row r="1156" spans="1:2">
      <c r="A1156" t="s">
        <v>57</v>
      </c>
      <c r="B1156" t="s">
        <v>369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97BAD-43AD-48DF-A2C5-E80D7D66071C}">
  <sheetPr codeName="Sheet15"/>
  <dimension ref="A1:B18"/>
  <sheetViews>
    <sheetView zoomScaleNormal="100" workbookViewId="0">
      <selection activeCell="N31" sqref="N31"/>
    </sheetView>
  </sheetViews>
  <sheetFormatPr defaultColWidth="12.5703125" defaultRowHeight="15.75"/>
  <cols>
    <col min="1" max="1" width="11.140625" style="11" customWidth="1"/>
    <col min="2" max="2" width="11" style="11" customWidth="1"/>
    <col min="3" max="16384" width="12.5703125" style="11"/>
  </cols>
  <sheetData>
    <row r="1" spans="1:2">
      <c r="A1" s="11" t="s">
        <v>135</v>
      </c>
      <c r="B1" s="11" t="s">
        <v>137</v>
      </c>
    </row>
    <row r="2" spans="1:2">
      <c r="A2" s="12">
        <v>3000</v>
      </c>
      <c r="B2" s="11">
        <v>110</v>
      </c>
    </row>
    <row r="3" spans="1:2">
      <c r="A3" s="12" t="s">
        <v>370</v>
      </c>
      <c r="B3" s="11">
        <v>485</v>
      </c>
    </row>
    <row r="4" spans="1:2">
      <c r="A4" s="12">
        <v>5000</v>
      </c>
      <c r="B4" s="11">
        <v>299</v>
      </c>
    </row>
    <row r="5" spans="1:2">
      <c r="A5" s="12">
        <v>2000</v>
      </c>
      <c r="B5" s="11">
        <v>435</v>
      </c>
    </row>
    <row r="6" spans="1:2">
      <c r="A6" s="12">
        <v>4000</v>
      </c>
      <c r="B6" s="11">
        <v>381</v>
      </c>
    </row>
    <row r="7" spans="1:2">
      <c r="A7" s="12" t="s">
        <v>370</v>
      </c>
      <c r="B7" s="11">
        <v>358</v>
      </c>
    </row>
    <row r="8" spans="1:2">
      <c r="A8" s="12">
        <v>5000</v>
      </c>
      <c r="B8" s="11">
        <v>112</v>
      </c>
    </row>
    <row r="9" spans="1:2">
      <c r="A9" s="12">
        <v>2000</v>
      </c>
      <c r="B9" s="11">
        <v>495</v>
      </c>
    </row>
    <row r="10" spans="1:2">
      <c r="A10" s="12">
        <v>4000</v>
      </c>
      <c r="B10" s="11">
        <v>153</v>
      </c>
    </row>
    <row r="11" spans="1:2">
      <c r="A11" s="12">
        <v>5000</v>
      </c>
      <c r="B11" s="11">
        <v>328</v>
      </c>
    </row>
    <row r="16" spans="1:2">
      <c r="A16" s="13" t="s">
        <v>30</v>
      </c>
    </row>
    <row r="17" spans="1:2">
      <c r="A17" s="11" t="s">
        <v>63</v>
      </c>
      <c r="B17" s="11" t="s">
        <v>371</v>
      </c>
    </row>
    <row r="18" spans="1:2">
      <c r="A18" s="11" t="s">
        <v>66</v>
      </c>
      <c r="B18" s="11" t="s">
        <v>371</v>
      </c>
    </row>
  </sheetData>
  <pageMargins left="0.75" right="0.75" top="1" bottom="1" header="0.5" footer="0.5"/>
  <pageSetup orientation="portrait" horizontalDpi="4294967292" vertic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43B6-733A-48BD-B48D-ACC718DCDFF5}">
  <sheetPr codeName="Sheet16"/>
  <dimension ref="A3:E24"/>
  <sheetViews>
    <sheetView topLeftCell="A3" zoomScaleNormal="100" workbookViewId="0">
      <selection activeCell="A3" sqref="A3"/>
    </sheetView>
  </sheetViews>
  <sheetFormatPr defaultRowHeight="15"/>
  <cols>
    <col min="1" max="1" width="13.140625" bestFit="1" customWidth="1"/>
    <col min="2" max="2" width="17.28515625" bestFit="1" customWidth="1"/>
    <col min="3" max="3" width="15.7109375" bestFit="1" customWidth="1"/>
    <col min="4" max="4" width="17.5703125" bestFit="1" customWidth="1"/>
    <col min="5" max="5" width="12.140625" bestFit="1" customWidth="1"/>
  </cols>
  <sheetData>
    <row r="3" spans="1:5">
      <c r="A3" t="s">
        <v>372</v>
      </c>
      <c r="B3" t="s">
        <v>373</v>
      </c>
      <c r="C3" t="s">
        <v>374</v>
      </c>
      <c r="D3" t="s">
        <v>375</v>
      </c>
      <c r="E3" t="s">
        <v>376</v>
      </c>
    </row>
    <row r="4" spans="1:5">
      <c r="A4">
        <v>1546</v>
      </c>
      <c r="B4" t="s">
        <v>377</v>
      </c>
      <c r="C4" t="s">
        <v>378</v>
      </c>
      <c r="D4" t="s">
        <v>379</v>
      </c>
      <c r="E4">
        <v>15460</v>
      </c>
    </row>
    <row r="5" spans="1:5">
      <c r="A5">
        <v>1867</v>
      </c>
      <c r="B5" t="s">
        <v>380</v>
      </c>
      <c r="C5" t="s">
        <v>381</v>
      </c>
      <c r="D5" t="s">
        <v>382</v>
      </c>
      <c r="E5">
        <v>18670</v>
      </c>
    </row>
    <row r="6" spans="1:5">
      <c r="A6">
        <v>2003</v>
      </c>
      <c r="B6" t="s">
        <v>383</v>
      </c>
      <c r="C6" t="s">
        <v>384</v>
      </c>
      <c r="D6" t="s">
        <v>385</v>
      </c>
      <c r="E6">
        <v>20030</v>
      </c>
    </row>
    <row r="7" spans="1:5">
      <c r="A7">
        <v>2505</v>
      </c>
      <c r="B7" t="s">
        <v>386</v>
      </c>
      <c r="C7" t="s">
        <v>387</v>
      </c>
      <c r="D7" t="s">
        <v>388</v>
      </c>
      <c r="E7">
        <v>25050</v>
      </c>
    </row>
    <row r="8" spans="1:5">
      <c r="A8">
        <v>4523</v>
      </c>
      <c r="B8" t="s">
        <v>389</v>
      </c>
      <c r="C8" t="s">
        <v>390</v>
      </c>
      <c r="D8" t="s">
        <v>391</v>
      </c>
      <c r="E8">
        <v>45230</v>
      </c>
    </row>
    <row r="9" spans="1:5">
      <c r="A9">
        <v>4731</v>
      </c>
      <c r="B9" t="s">
        <v>392</v>
      </c>
      <c r="C9" t="s">
        <v>393</v>
      </c>
      <c r="D9" t="s">
        <v>394</v>
      </c>
      <c r="E9">
        <v>47310</v>
      </c>
    </row>
    <row r="10" spans="1:5">
      <c r="A10">
        <v>4820</v>
      </c>
      <c r="B10" t="s">
        <v>395</v>
      </c>
      <c r="C10" t="s">
        <v>396</v>
      </c>
      <c r="D10" t="s">
        <v>397</v>
      </c>
      <c r="E10">
        <v>48200</v>
      </c>
    </row>
    <row r="11" spans="1:5">
      <c r="A11">
        <v>4854</v>
      </c>
      <c r="B11" t="s">
        <v>398</v>
      </c>
      <c r="C11" t="s">
        <v>399</v>
      </c>
      <c r="D11" t="s">
        <v>400</v>
      </c>
      <c r="E11">
        <v>48540</v>
      </c>
    </row>
    <row r="12" spans="1:5">
      <c r="A12">
        <v>4975</v>
      </c>
      <c r="B12" t="s">
        <v>401</v>
      </c>
      <c r="C12" t="s">
        <v>402</v>
      </c>
      <c r="D12" t="s">
        <v>403</v>
      </c>
      <c r="E12">
        <v>49750</v>
      </c>
    </row>
    <row r="13" spans="1:5">
      <c r="A13">
        <v>5303</v>
      </c>
      <c r="B13" t="s">
        <v>404</v>
      </c>
      <c r="C13" t="s">
        <v>405</v>
      </c>
      <c r="D13" t="s">
        <v>406</v>
      </c>
      <c r="E13">
        <v>53030</v>
      </c>
    </row>
    <row r="14" spans="1:5">
      <c r="A14">
        <v>5442</v>
      </c>
      <c r="B14" t="s">
        <v>407</v>
      </c>
      <c r="C14" t="s">
        <v>408</v>
      </c>
      <c r="D14" t="s">
        <v>409</v>
      </c>
      <c r="E14">
        <v>54420</v>
      </c>
    </row>
    <row r="15" spans="1:5">
      <c r="A15">
        <v>5910</v>
      </c>
      <c r="B15" t="s">
        <v>410</v>
      </c>
      <c r="C15" t="s">
        <v>411</v>
      </c>
      <c r="D15" t="s">
        <v>412</v>
      </c>
      <c r="E15">
        <v>59100</v>
      </c>
    </row>
    <row r="16" spans="1:5">
      <c r="A16">
        <v>7180</v>
      </c>
      <c r="B16" t="s">
        <v>413</v>
      </c>
      <c r="C16" t="s">
        <v>414</v>
      </c>
      <c r="D16" t="s">
        <v>415</v>
      </c>
      <c r="E16">
        <v>71800</v>
      </c>
    </row>
    <row r="17" spans="1:5">
      <c r="A17">
        <v>7867</v>
      </c>
      <c r="B17" t="s">
        <v>416</v>
      </c>
      <c r="C17" t="s">
        <v>417</v>
      </c>
      <c r="D17" t="s">
        <v>418</v>
      </c>
      <c r="E17">
        <v>78670</v>
      </c>
    </row>
    <row r="18" spans="1:5">
      <c r="A18">
        <v>8456</v>
      </c>
      <c r="B18" t="s">
        <v>419</v>
      </c>
      <c r="C18" t="s">
        <v>420</v>
      </c>
      <c r="D18" t="s">
        <v>421</v>
      </c>
      <c r="E18">
        <v>84560</v>
      </c>
    </row>
    <row r="19" spans="1:5">
      <c r="A19" t="s">
        <v>114</v>
      </c>
      <c r="E19">
        <v>719820</v>
      </c>
    </row>
    <row r="22" spans="1:5">
      <c r="A22" s="3" t="s">
        <v>30</v>
      </c>
    </row>
    <row r="23" spans="1:5">
      <c r="A23" t="s">
        <v>77</v>
      </c>
      <c r="B23" t="s">
        <v>422</v>
      </c>
    </row>
    <row r="24" spans="1:5">
      <c r="A24" t="s">
        <v>79</v>
      </c>
      <c r="B24" t="s">
        <v>422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7E72-42E1-472C-B5E3-BE3981162814}">
  <sheetPr codeName="Sheet17"/>
  <dimension ref="A1:E23"/>
  <sheetViews>
    <sheetView zoomScaleNormal="100" workbookViewId="0"/>
  </sheetViews>
  <sheetFormatPr defaultRowHeight="15"/>
  <cols>
    <col min="1" max="1" width="13.140625" bestFit="1" customWidth="1"/>
    <col min="2" max="2" width="17" customWidth="1"/>
    <col min="3" max="3" width="15.42578125" customWidth="1"/>
    <col min="4" max="4" width="17.28515625" customWidth="1"/>
  </cols>
  <sheetData>
    <row r="1" spans="1:5">
      <c r="A1" t="s">
        <v>372</v>
      </c>
      <c r="B1" t="s">
        <v>373</v>
      </c>
      <c r="C1" t="s">
        <v>374</v>
      </c>
      <c r="D1" t="s">
        <v>375</v>
      </c>
      <c r="E1" t="s">
        <v>423</v>
      </c>
    </row>
    <row r="2" spans="1:5">
      <c r="A2">
        <v>7180</v>
      </c>
      <c r="B2" t="s">
        <v>413</v>
      </c>
      <c r="C2" t="s">
        <v>414</v>
      </c>
      <c r="D2" t="s">
        <v>415</v>
      </c>
      <c r="E2">
        <v>71800</v>
      </c>
    </row>
    <row r="3" spans="1:5">
      <c r="A3">
        <v>7867</v>
      </c>
      <c r="B3" t="s">
        <v>416</v>
      </c>
      <c r="C3" t="s">
        <v>417</v>
      </c>
      <c r="D3" t="s">
        <v>418</v>
      </c>
      <c r="E3">
        <v>78670</v>
      </c>
    </row>
    <row r="4" spans="1:5">
      <c r="A4">
        <v>4731</v>
      </c>
      <c r="B4" t="s">
        <v>392</v>
      </c>
      <c r="C4" t="s">
        <v>393</v>
      </c>
      <c r="D4" t="s">
        <v>394</v>
      </c>
      <c r="E4">
        <v>47310</v>
      </c>
    </row>
    <row r="5" spans="1:5">
      <c r="A5">
        <v>1546</v>
      </c>
      <c r="B5" t="s">
        <v>377</v>
      </c>
      <c r="C5" t="s">
        <v>378</v>
      </c>
      <c r="D5" t="s">
        <v>379</v>
      </c>
      <c r="E5">
        <v>15460</v>
      </c>
    </row>
    <row r="6" spans="1:5">
      <c r="A6">
        <v>4820</v>
      </c>
      <c r="B6" t="s">
        <v>395</v>
      </c>
      <c r="C6" t="s">
        <v>396</v>
      </c>
      <c r="D6" t="s">
        <v>397</v>
      </c>
      <c r="E6">
        <v>48200</v>
      </c>
    </row>
    <row r="7" spans="1:5">
      <c r="A7">
        <v>2003</v>
      </c>
      <c r="B7" t="s">
        <v>383</v>
      </c>
      <c r="C7" t="s">
        <v>384</v>
      </c>
      <c r="D7" t="s">
        <v>385</v>
      </c>
      <c r="E7">
        <v>20030</v>
      </c>
    </row>
    <row r="8" spans="1:5">
      <c r="A8">
        <v>4523</v>
      </c>
      <c r="B8" t="s">
        <v>389</v>
      </c>
      <c r="C8" t="s">
        <v>390</v>
      </c>
      <c r="D8" t="s">
        <v>391</v>
      </c>
      <c r="E8">
        <v>45230</v>
      </c>
    </row>
    <row r="9" spans="1:5">
      <c r="A9">
        <v>4975</v>
      </c>
      <c r="B9" t="s">
        <v>401</v>
      </c>
      <c r="C9" t="s">
        <v>402</v>
      </c>
      <c r="D9" t="s">
        <v>403</v>
      </c>
      <c r="E9">
        <v>49750</v>
      </c>
    </row>
    <row r="10" spans="1:5">
      <c r="A10">
        <v>5442</v>
      </c>
      <c r="B10" t="s">
        <v>407</v>
      </c>
      <c r="C10" t="s">
        <v>408</v>
      </c>
      <c r="D10" t="s">
        <v>409</v>
      </c>
      <c r="E10">
        <v>54420</v>
      </c>
    </row>
    <row r="11" spans="1:5">
      <c r="A11">
        <v>8456</v>
      </c>
      <c r="B11" t="s">
        <v>419</v>
      </c>
      <c r="C11" t="s">
        <v>420</v>
      </c>
      <c r="D11" t="s">
        <v>421</v>
      </c>
      <c r="E11">
        <v>84560</v>
      </c>
    </row>
    <row r="12" spans="1:5">
      <c r="A12">
        <v>5910</v>
      </c>
      <c r="B12" t="s">
        <v>410</v>
      </c>
      <c r="C12" t="s">
        <v>411</v>
      </c>
      <c r="D12" t="s">
        <v>412</v>
      </c>
      <c r="E12">
        <v>59100</v>
      </c>
    </row>
    <row r="13" spans="1:5">
      <c r="A13">
        <v>4854</v>
      </c>
      <c r="B13" t="s">
        <v>398</v>
      </c>
      <c r="C13" t="s">
        <v>399</v>
      </c>
      <c r="D13" t="s">
        <v>400</v>
      </c>
      <c r="E13">
        <v>48540</v>
      </c>
    </row>
    <row r="14" spans="1:5">
      <c r="A14">
        <v>1867</v>
      </c>
      <c r="B14" t="s">
        <v>380</v>
      </c>
      <c r="C14" t="s">
        <v>381</v>
      </c>
      <c r="D14" t="s">
        <v>382</v>
      </c>
      <c r="E14">
        <v>18670</v>
      </c>
    </row>
    <row r="15" spans="1:5">
      <c r="A15">
        <v>5303</v>
      </c>
      <c r="B15" t="s">
        <v>404</v>
      </c>
      <c r="C15" t="s">
        <v>405</v>
      </c>
      <c r="D15" t="s">
        <v>406</v>
      </c>
      <c r="E15">
        <v>53030</v>
      </c>
    </row>
    <row r="16" spans="1:5">
      <c r="A16">
        <v>2505</v>
      </c>
      <c r="B16" t="s">
        <v>386</v>
      </c>
      <c r="C16" t="s">
        <v>387</v>
      </c>
      <c r="D16" t="s">
        <v>388</v>
      </c>
      <c r="E16">
        <v>25050</v>
      </c>
    </row>
    <row r="21" spans="1:2">
      <c r="A21" s="3" t="s">
        <v>30</v>
      </c>
    </row>
    <row r="22" spans="1:2">
      <c r="A22" t="s">
        <v>77</v>
      </c>
      <c r="B22" t="s">
        <v>422</v>
      </c>
    </row>
    <row r="23" spans="1:2">
      <c r="A23" t="s">
        <v>79</v>
      </c>
      <c r="B23" t="s">
        <v>422</v>
      </c>
    </row>
  </sheetData>
  <pageMargins left="0.7" right="0.7" top="0.75" bottom="0.75" header="0.3" footer="0.3"/>
  <pageSetup orientation="portrait" verticalDpi="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9FFE-D4F9-42C1-9930-57FA4A7E082F}">
  <sheetPr codeName="Sheet18"/>
  <dimension ref="A1:J712"/>
  <sheetViews>
    <sheetView zoomScaleNormal="100" workbookViewId="0"/>
  </sheetViews>
  <sheetFormatPr defaultRowHeight="15"/>
  <cols>
    <col min="1" max="1" width="14.7109375" customWidth="1"/>
    <col min="2" max="2" width="13.5703125" bestFit="1" customWidth="1"/>
    <col min="3" max="3" width="8.7109375" bestFit="1" customWidth="1"/>
    <col min="4" max="4" width="7.42578125" bestFit="1" customWidth="1"/>
    <col min="5" max="5" width="30.7109375" customWidth="1"/>
    <col min="6" max="6" width="21.85546875" bestFit="1" customWidth="1"/>
    <col min="7" max="7" width="2.7109375" bestFit="1" customWidth="1"/>
    <col min="8" max="8" width="22.7109375" bestFit="1" customWidth="1"/>
    <col min="9" max="9" width="7.5703125" bestFit="1" customWidth="1"/>
    <col min="10" max="10" width="10.7109375" bestFit="1" customWidth="1"/>
  </cols>
  <sheetData>
    <row r="1" spans="1:10" s="15" customFormat="1" ht="15.75" thickBot="1">
      <c r="A1" s="14" t="s">
        <v>2</v>
      </c>
      <c r="B1" s="14" t="s">
        <v>133</v>
      </c>
      <c r="C1" s="14" t="s">
        <v>134</v>
      </c>
      <c r="D1" s="14" t="s">
        <v>315</v>
      </c>
      <c r="E1" s="14" t="s">
        <v>424</v>
      </c>
      <c r="F1" s="14" t="s">
        <v>135</v>
      </c>
      <c r="G1" s="14" t="s">
        <v>425</v>
      </c>
      <c r="H1" s="14" t="s">
        <v>426</v>
      </c>
      <c r="I1" s="14" t="s">
        <v>137</v>
      </c>
    </row>
    <row r="2" spans="1:10" ht="15.75" thickTop="1">
      <c r="A2" s="16" t="s">
        <v>225</v>
      </c>
      <c r="B2" s="17" t="s">
        <v>146</v>
      </c>
      <c r="C2" s="18">
        <v>43466</v>
      </c>
      <c r="D2" s="17"/>
      <c r="E2" s="17"/>
      <c r="F2" s="17" t="s">
        <v>148</v>
      </c>
      <c r="G2" s="19"/>
      <c r="H2" s="17" t="s">
        <v>427</v>
      </c>
      <c r="I2" s="20">
        <v>-1500</v>
      </c>
      <c r="J2" s="21"/>
    </row>
    <row r="3" spans="1:10">
      <c r="A3" s="16" t="s">
        <v>225</v>
      </c>
      <c r="B3" s="17" t="s">
        <v>146</v>
      </c>
      <c r="C3" s="18">
        <v>43484</v>
      </c>
      <c r="D3" s="17"/>
      <c r="E3" s="17"/>
      <c r="F3" s="17" t="s">
        <v>148</v>
      </c>
      <c r="G3" s="19"/>
      <c r="H3" s="17" t="s">
        <v>427</v>
      </c>
      <c r="I3" s="20">
        <v>-2000</v>
      </c>
      <c r="J3" s="21"/>
    </row>
    <row r="4" spans="1:10">
      <c r="A4" s="16" t="s">
        <v>225</v>
      </c>
      <c r="B4" s="17" t="s">
        <v>146</v>
      </c>
      <c r="C4" s="18">
        <v>43495</v>
      </c>
      <c r="D4" s="17"/>
      <c r="E4" s="17"/>
      <c r="F4" s="17" t="s">
        <v>148</v>
      </c>
      <c r="G4" s="19"/>
      <c r="H4" s="17" t="s">
        <v>427</v>
      </c>
      <c r="I4" s="20">
        <v>-2000</v>
      </c>
      <c r="J4" s="21"/>
    </row>
    <row r="5" spans="1:10">
      <c r="A5" s="16" t="s">
        <v>225</v>
      </c>
      <c r="B5" s="17" t="s">
        <v>182</v>
      </c>
      <c r="C5" s="18">
        <v>43495</v>
      </c>
      <c r="D5" s="17" t="s">
        <v>428</v>
      </c>
      <c r="E5" s="17"/>
      <c r="F5" s="17" t="s">
        <v>144</v>
      </c>
      <c r="G5" s="19" t="s">
        <v>429</v>
      </c>
      <c r="H5" s="17" t="s">
        <v>148</v>
      </c>
      <c r="I5" s="20">
        <v>-3500</v>
      </c>
      <c r="J5" s="21"/>
    </row>
    <row r="6" spans="1:10">
      <c r="A6" s="16" t="s">
        <v>225</v>
      </c>
      <c r="B6" s="17" t="s">
        <v>182</v>
      </c>
      <c r="C6" s="18">
        <v>43523</v>
      </c>
      <c r="D6" s="17" t="s">
        <v>430</v>
      </c>
      <c r="E6" s="17"/>
      <c r="F6" s="17" t="s">
        <v>144</v>
      </c>
      <c r="G6" s="19" t="s">
        <v>429</v>
      </c>
      <c r="H6" s="17" t="s">
        <v>148</v>
      </c>
      <c r="I6" s="20">
        <v>-2000</v>
      </c>
      <c r="J6" s="21"/>
    </row>
    <row r="7" spans="1:10">
      <c r="A7" s="16" t="s">
        <v>225</v>
      </c>
      <c r="B7" s="17" t="s">
        <v>431</v>
      </c>
      <c r="C7" s="18">
        <v>43814</v>
      </c>
      <c r="D7" s="17" t="s">
        <v>432</v>
      </c>
      <c r="E7" s="17"/>
      <c r="F7" s="17" t="s">
        <v>433</v>
      </c>
      <c r="G7" s="19"/>
      <c r="H7" s="17" t="s">
        <v>427</v>
      </c>
      <c r="I7" s="20">
        <v>-3500</v>
      </c>
      <c r="J7" s="21"/>
    </row>
    <row r="8" spans="1:10">
      <c r="A8" s="16" t="s">
        <v>185</v>
      </c>
      <c r="B8" s="17" t="s">
        <v>142</v>
      </c>
      <c r="C8" s="18">
        <v>43114</v>
      </c>
      <c r="D8" s="17" t="s">
        <v>434</v>
      </c>
      <c r="E8" s="17" t="s">
        <v>435</v>
      </c>
      <c r="F8" s="17" t="s">
        <v>144</v>
      </c>
      <c r="G8" s="19" t="s">
        <v>429</v>
      </c>
      <c r="H8" s="17" t="s">
        <v>436</v>
      </c>
      <c r="I8" s="20">
        <v>-3495.82</v>
      </c>
      <c r="J8" s="21"/>
    </row>
    <row r="9" spans="1:10">
      <c r="A9" s="16" t="s">
        <v>185</v>
      </c>
      <c r="B9" s="17" t="s">
        <v>142</v>
      </c>
      <c r="C9" s="18">
        <v>43130</v>
      </c>
      <c r="D9" s="17" t="s">
        <v>437</v>
      </c>
      <c r="E9" s="17" t="s">
        <v>438</v>
      </c>
      <c r="F9" s="17" t="s">
        <v>144</v>
      </c>
      <c r="G9" s="19" t="s">
        <v>429</v>
      </c>
      <c r="H9" s="17" t="s">
        <v>436</v>
      </c>
      <c r="I9" s="20">
        <v>-2710.9</v>
      </c>
      <c r="J9" s="21"/>
    </row>
    <row r="10" spans="1:10">
      <c r="A10" s="16" t="s">
        <v>185</v>
      </c>
      <c r="B10" s="17" t="s">
        <v>142</v>
      </c>
      <c r="C10" s="18">
        <v>43158</v>
      </c>
      <c r="D10" s="17" t="s">
        <v>439</v>
      </c>
      <c r="E10" s="17" t="s">
        <v>440</v>
      </c>
      <c r="F10" s="17" t="s">
        <v>144</v>
      </c>
      <c r="G10" s="19" t="s">
        <v>429</v>
      </c>
      <c r="H10" s="17" t="s">
        <v>436</v>
      </c>
      <c r="I10" s="20">
        <v>-2710.9</v>
      </c>
      <c r="J10" s="21"/>
    </row>
    <row r="11" spans="1:10">
      <c r="A11" s="16" t="s">
        <v>185</v>
      </c>
      <c r="B11" s="17" t="s">
        <v>142</v>
      </c>
      <c r="C11" s="18">
        <v>43189</v>
      </c>
      <c r="D11" s="17" t="s">
        <v>441</v>
      </c>
      <c r="E11" s="17" t="s">
        <v>442</v>
      </c>
      <c r="F11" s="17" t="s">
        <v>144</v>
      </c>
      <c r="G11" s="19" t="s">
        <v>429</v>
      </c>
      <c r="H11" s="17" t="s">
        <v>436</v>
      </c>
      <c r="I11" s="20">
        <v>-2710.9</v>
      </c>
      <c r="J11" s="21"/>
    </row>
    <row r="12" spans="1:10">
      <c r="A12" s="16" t="s">
        <v>185</v>
      </c>
      <c r="B12" s="17" t="s">
        <v>142</v>
      </c>
      <c r="C12" s="18">
        <v>43219</v>
      </c>
      <c r="D12" s="17" t="s">
        <v>443</v>
      </c>
      <c r="E12" s="17" t="s">
        <v>444</v>
      </c>
      <c r="F12" s="17" t="s">
        <v>144</v>
      </c>
      <c r="G12" s="19" t="s">
        <v>429</v>
      </c>
      <c r="H12" s="17" t="s">
        <v>436</v>
      </c>
      <c r="I12" s="20">
        <v>-2710.9</v>
      </c>
      <c r="J12" s="21"/>
    </row>
    <row r="13" spans="1:10">
      <c r="A13" s="16" t="s">
        <v>185</v>
      </c>
      <c r="B13" s="17" t="s">
        <v>142</v>
      </c>
      <c r="C13" s="18">
        <v>43250</v>
      </c>
      <c r="D13" s="17" t="s">
        <v>445</v>
      </c>
      <c r="E13" s="17" t="s">
        <v>446</v>
      </c>
      <c r="F13" s="17" t="s">
        <v>144</v>
      </c>
      <c r="G13" s="19" t="s">
        <v>429</v>
      </c>
      <c r="H13" s="17" t="s">
        <v>436</v>
      </c>
      <c r="I13" s="20">
        <v>-2710.9</v>
      </c>
      <c r="J13" s="21"/>
    </row>
    <row r="14" spans="1:10">
      <c r="A14" s="16" t="s">
        <v>185</v>
      </c>
      <c r="B14" s="17" t="s">
        <v>142</v>
      </c>
      <c r="C14" s="18">
        <v>43280</v>
      </c>
      <c r="D14" s="17" t="s">
        <v>447</v>
      </c>
      <c r="E14" s="17" t="s">
        <v>448</v>
      </c>
      <c r="F14" s="17" t="s">
        <v>144</v>
      </c>
      <c r="G14" s="19" t="s">
        <v>429</v>
      </c>
      <c r="H14" s="17" t="s">
        <v>436</v>
      </c>
      <c r="I14" s="20">
        <v>-2710.9</v>
      </c>
      <c r="J14" s="21"/>
    </row>
    <row r="15" spans="1:10">
      <c r="A15" s="16" t="s">
        <v>185</v>
      </c>
      <c r="B15" s="17" t="s">
        <v>142</v>
      </c>
      <c r="C15" s="18">
        <v>43311</v>
      </c>
      <c r="D15" s="17" t="s">
        <v>449</v>
      </c>
      <c r="E15" s="17" t="s">
        <v>450</v>
      </c>
      <c r="F15" s="17" t="s">
        <v>144</v>
      </c>
      <c r="G15" s="19" t="s">
        <v>429</v>
      </c>
      <c r="H15" s="17" t="s">
        <v>436</v>
      </c>
      <c r="I15" s="20">
        <v>-2710.9</v>
      </c>
      <c r="J15" s="21"/>
    </row>
    <row r="16" spans="1:10">
      <c r="A16" s="16" t="s">
        <v>185</v>
      </c>
      <c r="B16" s="17" t="s">
        <v>142</v>
      </c>
      <c r="C16" s="18">
        <v>43342</v>
      </c>
      <c r="D16" s="17" t="s">
        <v>451</v>
      </c>
      <c r="E16" s="17" t="s">
        <v>452</v>
      </c>
      <c r="F16" s="17" t="s">
        <v>144</v>
      </c>
      <c r="G16" s="19" t="s">
        <v>429</v>
      </c>
      <c r="H16" s="17" t="s">
        <v>436</v>
      </c>
      <c r="I16" s="20">
        <v>-2710.9</v>
      </c>
      <c r="J16" s="21"/>
    </row>
    <row r="17" spans="1:10">
      <c r="A17" s="16" t="s">
        <v>185</v>
      </c>
      <c r="B17" s="17" t="s">
        <v>142</v>
      </c>
      <c r="C17" s="18">
        <v>43372</v>
      </c>
      <c r="D17" s="17" t="s">
        <v>453</v>
      </c>
      <c r="E17" s="17" t="s">
        <v>454</v>
      </c>
      <c r="F17" s="17" t="s">
        <v>144</v>
      </c>
      <c r="G17" s="19" t="s">
        <v>429</v>
      </c>
      <c r="H17" s="17" t="s">
        <v>436</v>
      </c>
      <c r="I17" s="20">
        <v>-2710.9</v>
      </c>
      <c r="J17" s="21"/>
    </row>
    <row r="18" spans="1:10">
      <c r="A18" s="16" t="s">
        <v>185</v>
      </c>
      <c r="B18" s="17" t="s">
        <v>142</v>
      </c>
      <c r="C18" s="18">
        <v>43403</v>
      </c>
      <c r="D18" s="17" t="s">
        <v>455</v>
      </c>
      <c r="E18" s="17" t="s">
        <v>456</v>
      </c>
      <c r="F18" s="17" t="s">
        <v>144</v>
      </c>
      <c r="G18" s="19" t="s">
        <v>429</v>
      </c>
      <c r="H18" s="17" t="s">
        <v>436</v>
      </c>
      <c r="I18" s="20">
        <v>-2710.9</v>
      </c>
      <c r="J18" s="21"/>
    </row>
    <row r="19" spans="1:10">
      <c r="A19" s="16" t="s">
        <v>185</v>
      </c>
      <c r="B19" s="17" t="s">
        <v>142</v>
      </c>
      <c r="C19" s="18">
        <v>43433</v>
      </c>
      <c r="D19" s="17" t="s">
        <v>457</v>
      </c>
      <c r="E19" s="17" t="s">
        <v>458</v>
      </c>
      <c r="F19" s="17" t="s">
        <v>144</v>
      </c>
      <c r="G19" s="19" t="s">
        <v>429</v>
      </c>
      <c r="H19" s="17" t="s">
        <v>436</v>
      </c>
      <c r="I19" s="20">
        <v>-2710.9</v>
      </c>
      <c r="J19" s="21"/>
    </row>
    <row r="20" spans="1:10">
      <c r="A20" s="16" t="s">
        <v>185</v>
      </c>
      <c r="B20" s="17" t="s">
        <v>142</v>
      </c>
      <c r="C20" s="18">
        <v>43464</v>
      </c>
      <c r="D20" s="17" t="s">
        <v>459</v>
      </c>
      <c r="E20" s="17" t="s">
        <v>460</v>
      </c>
      <c r="F20" s="17" t="s">
        <v>144</v>
      </c>
      <c r="G20" s="19" t="s">
        <v>429</v>
      </c>
      <c r="H20" s="17" t="s">
        <v>436</v>
      </c>
      <c r="I20" s="20">
        <v>-2710.9</v>
      </c>
      <c r="J20" s="21"/>
    </row>
    <row r="21" spans="1:10">
      <c r="A21" s="16" t="s">
        <v>185</v>
      </c>
      <c r="B21" s="17" t="s">
        <v>142</v>
      </c>
      <c r="C21" s="18">
        <v>43495</v>
      </c>
      <c r="D21" s="17" t="s">
        <v>461</v>
      </c>
      <c r="E21" s="17" t="s">
        <v>462</v>
      </c>
      <c r="F21" s="17" t="s">
        <v>144</v>
      </c>
      <c r="G21" s="19" t="s">
        <v>429</v>
      </c>
      <c r="H21" s="17" t="s">
        <v>436</v>
      </c>
      <c r="I21" s="20">
        <v>-2710.9</v>
      </c>
      <c r="J21" s="21"/>
    </row>
    <row r="22" spans="1:10">
      <c r="A22" s="16" t="s">
        <v>185</v>
      </c>
      <c r="B22" s="17" t="s">
        <v>142</v>
      </c>
      <c r="C22" s="18">
        <v>43523</v>
      </c>
      <c r="D22" s="17" t="s">
        <v>463</v>
      </c>
      <c r="E22" s="17" t="s">
        <v>464</v>
      </c>
      <c r="F22" s="17" t="s">
        <v>144</v>
      </c>
      <c r="G22" s="19" t="s">
        <v>429</v>
      </c>
      <c r="H22" s="17" t="s">
        <v>436</v>
      </c>
      <c r="I22" s="20">
        <v>-2710.9</v>
      </c>
      <c r="J22" s="21"/>
    </row>
    <row r="23" spans="1:10">
      <c r="A23" s="16" t="s">
        <v>185</v>
      </c>
      <c r="B23" s="17" t="s">
        <v>142</v>
      </c>
      <c r="C23" s="18">
        <v>43555</v>
      </c>
      <c r="D23" s="17" t="s">
        <v>465</v>
      </c>
      <c r="E23" s="17" t="s">
        <v>466</v>
      </c>
      <c r="F23" s="17" t="s">
        <v>144</v>
      </c>
      <c r="G23" s="19" t="s">
        <v>429</v>
      </c>
      <c r="H23" s="17" t="s">
        <v>436</v>
      </c>
      <c r="I23" s="20">
        <v>-2710.9</v>
      </c>
      <c r="J23" s="21"/>
    </row>
    <row r="24" spans="1:10">
      <c r="A24" s="16" t="s">
        <v>185</v>
      </c>
      <c r="B24" s="17" t="s">
        <v>142</v>
      </c>
      <c r="C24" s="18">
        <v>43585</v>
      </c>
      <c r="D24" s="17" t="s">
        <v>467</v>
      </c>
      <c r="E24" s="17" t="s">
        <v>468</v>
      </c>
      <c r="F24" s="17" t="s">
        <v>144</v>
      </c>
      <c r="G24" s="19" t="s">
        <v>429</v>
      </c>
      <c r="H24" s="17" t="s">
        <v>436</v>
      </c>
      <c r="I24" s="20">
        <v>-2710.9</v>
      </c>
      <c r="J24" s="21"/>
    </row>
    <row r="25" spans="1:10">
      <c r="A25" s="16" t="s">
        <v>185</v>
      </c>
      <c r="B25" s="17" t="s">
        <v>142</v>
      </c>
      <c r="C25" s="18">
        <v>43616</v>
      </c>
      <c r="D25" s="17" t="s">
        <v>469</v>
      </c>
      <c r="E25" s="17" t="s">
        <v>470</v>
      </c>
      <c r="F25" s="17" t="s">
        <v>144</v>
      </c>
      <c r="G25" s="19" t="s">
        <v>429</v>
      </c>
      <c r="H25" s="17" t="s">
        <v>436</v>
      </c>
      <c r="I25" s="20">
        <v>-2710.9</v>
      </c>
      <c r="J25" s="21"/>
    </row>
    <row r="26" spans="1:10">
      <c r="A26" s="16" t="s">
        <v>185</v>
      </c>
      <c r="B26" s="17" t="s">
        <v>142</v>
      </c>
      <c r="C26" s="18">
        <v>43646</v>
      </c>
      <c r="D26" s="17" t="s">
        <v>471</v>
      </c>
      <c r="E26" s="17" t="s">
        <v>472</v>
      </c>
      <c r="F26" s="17" t="s">
        <v>144</v>
      </c>
      <c r="G26" s="19" t="s">
        <v>429</v>
      </c>
      <c r="H26" s="17" t="s">
        <v>436</v>
      </c>
      <c r="I26" s="20">
        <v>-2710.9</v>
      </c>
      <c r="J26" s="21"/>
    </row>
    <row r="27" spans="1:10">
      <c r="A27" s="16" t="s">
        <v>185</v>
      </c>
      <c r="B27" s="17" t="s">
        <v>142</v>
      </c>
      <c r="C27" s="18">
        <v>43677</v>
      </c>
      <c r="D27" s="17" t="s">
        <v>473</v>
      </c>
      <c r="E27" s="17" t="s">
        <v>474</v>
      </c>
      <c r="F27" s="17" t="s">
        <v>144</v>
      </c>
      <c r="G27" s="19" t="s">
        <v>429</v>
      </c>
      <c r="H27" s="17" t="s">
        <v>436</v>
      </c>
      <c r="I27" s="20">
        <v>-2710.9</v>
      </c>
      <c r="J27" s="21"/>
    </row>
    <row r="28" spans="1:10">
      <c r="A28" s="16" t="s">
        <v>185</v>
      </c>
      <c r="B28" s="17" t="s">
        <v>142</v>
      </c>
      <c r="C28" s="18">
        <v>43708</v>
      </c>
      <c r="D28" s="17" t="s">
        <v>475</v>
      </c>
      <c r="E28" s="17" t="s">
        <v>476</v>
      </c>
      <c r="F28" s="17" t="s">
        <v>144</v>
      </c>
      <c r="G28" s="19" t="s">
        <v>429</v>
      </c>
      <c r="H28" s="17" t="s">
        <v>436</v>
      </c>
      <c r="I28" s="20">
        <v>-2710.9</v>
      </c>
      <c r="J28" s="21"/>
    </row>
    <row r="29" spans="1:10">
      <c r="A29" s="16" t="s">
        <v>185</v>
      </c>
      <c r="B29" s="17" t="s">
        <v>142</v>
      </c>
      <c r="C29" s="18">
        <v>43738</v>
      </c>
      <c r="D29" s="17" t="s">
        <v>477</v>
      </c>
      <c r="E29" s="17" t="s">
        <v>478</v>
      </c>
      <c r="F29" s="17" t="s">
        <v>144</v>
      </c>
      <c r="G29" s="19" t="s">
        <v>429</v>
      </c>
      <c r="H29" s="17" t="s">
        <v>436</v>
      </c>
      <c r="I29" s="20">
        <v>-2710.9</v>
      </c>
      <c r="J29" s="21"/>
    </row>
    <row r="30" spans="1:10">
      <c r="A30" s="16" t="s">
        <v>185</v>
      </c>
      <c r="B30" s="17" t="s">
        <v>142</v>
      </c>
      <c r="C30" s="18">
        <v>43760</v>
      </c>
      <c r="D30" s="17" t="s">
        <v>479</v>
      </c>
      <c r="E30" s="17" t="s">
        <v>480</v>
      </c>
      <c r="F30" s="17" t="s">
        <v>144</v>
      </c>
      <c r="G30" s="19" t="s">
        <v>429</v>
      </c>
      <c r="H30" s="17" t="s">
        <v>436</v>
      </c>
      <c r="I30" s="20">
        <v>-244.13</v>
      </c>
      <c r="J30" s="21"/>
    </row>
    <row r="31" spans="1:10">
      <c r="A31" s="16" t="s">
        <v>185</v>
      </c>
      <c r="B31" s="17" t="s">
        <v>142</v>
      </c>
      <c r="C31" s="18">
        <v>43769</v>
      </c>
      <c r="D31" s="17" t="s">
        <v>481</v>
      </c>
      <c r="E31" s="17" t="s">
        <v>482</v>
      </c>
      <c r="F31" s="17" t="s">
        <v>144</v>
      </c>
      <c r="G31" s="19" t="s">
        <v>429</v>
      </c>
      <c r="H31" s="17" t="s">
        <v>436</v>
      </c>
      <c r="I31" s="20">
        <v>-2710.9</v>
      </c>
      <c r="J31" s="21"/>
    </row>
    <row r="32" spans="1:10">
      <c r="A32" s="16" t="s">
        <v>185</v>
      </c>
      <c r="B32" s="17" t="s">
        <v>142</v>
      </c>
      <c r="C32" s="18">
        <v>43791</v>
      </c>
      <c r="D32" s="17" t="s">
        <v>483</v>
      </c>
      <c r="E32" s="17" t="s">
        <v>484</v>
      </c>
      <c r="F32" s="17" t="s">
        <v>144</v>
      </c>
      <c r="G32" s="19" t="s">
        <v>429</v>
      </c>
      <c r="H32" s="17" t="s">
        <v>436</v>
      </c>
      <c r="I32" s="20">
        <v>-244.13</v>
      </c>
      <c r="J32" s="21"/>
    </row>
    <row r="33" spans="1:10">
      <c r="A33" s="16" t="s">
        <v>185</v>
      </c>
      <c r="B33" s="17" t="s">
        <v>142</v>
      </c>
      <c r="C33" s="18">
        <v>43799</v>
      </c>
      <c r="D33" s="17" t="s">
        <v>485</v>
      </c>
      <c r="E33" s="17" t="s">
        <v>486</v>
      </c>
      <c r="F33" s="17" t="s">
        <v>144</v>
      </c>
      <c r="G33" s="19"/>
      <c r="H33" s="17" t="s">
        <v>436</v>
      </c>
      <c r="I33" s="20">
        <v>-2710.9</v>
      </c>
      <c r="J33" s="21"/>
    </row>
    <row r="34" spans="1:10">
      <c r="A34" s="16" t="s">
        <v>196</v>
      </c>
      <c r="B34" s="17" t="s">
        <v>142</v>
      </c>
      <c r="C34" s="18">
        <v>43130</v>
      </c>
      <c r="D34" s="17" t="s">
        <v>487</v>
      </c>
      <c r="E34" s="17" t="s">
        <v>488</v>
      </c>
      <c r="F34" s="17" t="s">
        <v>144</v>
      </c>
      <c r="G34" s="19" t="s">
        <v>429</v>
      </c>
      <c r="H34" s="17" t="s">
        <v>489</v>
      </c>
      <c r="I34" s="20">
        <v>-138</v>
      </c>
      <c r="J34" s="21"/>
    </row>
    <row r="35" spans="1:10">
      <c r="A35" s="16" t="s">
        <v>196</v>
      </c>
      <c r="B35" s="17" t="s">
        <v>142</v>
      </c>
      <c r="C35" s="18">
        <v>43158</v>
      </c>
      <c r="D35" s="17" t="s">
        <v>490</v>
      </c>
      <c r="E35" s="17" t="s">
        <v>488</v>
      </c>
      <c r="F35" s="17" t="s">
        <v>144</v>
      </c>
      <c r="G35" s="19" t="s">
        <v>429</v>
      </c>
      <c r="H35" s="17" t="s">
        <v>489</v>
      </c>
      <c r="I35" s="20">
        <v>-142</v>
      </c>
      <c r="J35" s="21"/>
    </row>
    <row r="36" spans="1:10">
      <c r="A36" s="16" t="s">
        <v>196</v>
      </c>
      <c r="B36" s="17" t="s">
        <v>142</v>
      </c>
      <c r="C36" s="18">
        <v>43189</v>
      </c>
      <c r="D36" s="17" t="s">
        <v>491</v>
      </c>
      <c r="E36" s="17" t="s">
        <v>488</v>
      </c>
      <c r="F36" s="17" t="s">
        <v>144</v>
      </c>
      <c r="G36" s="19" t="s">
        <v>429</v>
      </c>
      <c r="H36" s="17" t="s">
        <v>489</v>
      </c>
      <c r="I36" s="20">
        <v>-127</v>
      </c>
      <c r="J36" s="21"/>
    </row>
    <row r="37" spans="1:10">
      <c r="A37" s="16" t="s">
        <v>196</v>
      </c>
      <c r="B37" s="17" t="s">
        <v>142</v>
      </c>
      <c r="C37" s="18">
        <v>43219</v>
      </c>
      <c r="D37" s="17" t="s">
        <v>492</v>
      </c>
      <c r="E37" s="17" t="s">
        <v>488</v>
      </c>
      <c r="F37" s="17" t="s">
        <v>144</v>
      </c>
      <c r="G37" s="19" t="s">
        <v>429</v>
      </c>
      <c r="H37" s="17" t="s">
        <v>489</v>
      </c>
      <c r="I37" s="20">
        <v>-162</v>
      </c>
      <c r="J37" s="21"/>
    </row>
    <row r="38" spans="1:10">
      <c r="A38" s="16" t="s">
        <v>196</v>
      </c>
      <c r="B38" s="17" t="s">
        <v>142</v>
      </c>
      <c r="C38" s="18">
        <v>43250</v>
      </c>
      <c r="D38" s="17" t="s">
        <v>493</v>
      </c>
      <c r="E38" s="17" t="s">
        <v>488</v>
      </c>
      <c r="F38" s="17" t="s">
        <v>144</v>
      </c>
      <c r="G38" s="19" t="s">
        <v>429</v>
      </c>
      <c r="H38" s="17" t="s">
        <v>489</v>
      </c>
      <c r="I38" s="20">
        <v>-143</v>
      </c>
      <c r="J38" s="21"/>
    </row>
    <row r="39" spans="1:10">
      <c r="A39" s="16" t="s">
        <v>196</v>
      </c>
      <c r="B39" s="17" t="s">
        <v>142</v>
      </c>
      <c r="C39" s="18">
        <v>43280</v>
      </c>
      <c r="D39" s="17" t="s">
        <v>494</v>
      </c>
      <c r="E39" s="17" t="s">
        <v>488</v>
      </c>
      <c r="F39" s="17" t="s">
        <v>144</v>
      </c>
      <c r="G39" s="19" t="s">
        <v>429</v>
      </c>
      <c r="H39" s="17" t="s">
        <v>489</v>
      </c>
      <c r="I39" s="20">
        <v>-157</v>
      </c>
      <c r="J39" s="21"/>
    </row>
    <row r="40" spans="1:10">
      <c r="A40" s="16" t="s">
        <v>196</v>
      </c>
      <c r="B40" s="17" t="s">
        <v>142</v>
      </c>
      <c r="C40" s="18">
        <v>43311</v>
      </c>
      <c r="D40" s="17" t="s">
        <v>495</v>
      </c>
      <c r="E40" s="17" t="s">
        <v>488</v>
      </c>
      <c r="F40" s="17" t="s">
        <v>144</v>
      </c>
      <c r="G40" s="19" t="s">
        <v>429</v>
      </c>
      <c r="H40" s="17" t="s">
        <v>489</v>
      </c>
      <c r="I40" s="20">
        <v>-126</v>
      </c>
      <c r="J40" s="21"/>
    </row>
    <row r="41" spans="1:10">
      <c r="A41" s="16" t="s">
        <v>196</v>
      </c>
      <c r="B41" s="17" t="s">
        <v>142</v>
      </c>
      <c r="C41" s="18">
        <v>43342</v>
      </c>
      <c r="D41" s="17" t="s">
        <v>496</v>
      </c>
      <c r="E41" s="17" t="s">
        <v>488</v>
      </c>
      <c r="F41" s="17" t="s">
        <v>144</v>
      </c>
      <c r="G41" s="19" t="s">
        <v>429</v>
      </c>
      <c r="H41" s="17" t="s">
        <v>489</v>
      </c>
      <c r="I41" s="20">
        <v>-136</v>
      </c>
      <c r="J41" s="21"/>
    </row>
    <row r="42" spans="1:10">
      <c r="A42" s="16" t="s">
        <v>196</v>
      </c>
      <c r="B42" s="17" t="s">
        <v>142</v>
      </c>
      <c r="C42" s="18">
        <v>43372</v>
      </c>
      <c r="D42" s="17" t="s">
        <v>497</v>
      </c>
      <c r="E42" s="17" t="s">
        <v>488</v>
      </c>
      <c r="F42" s="17" t="s">
        <v>144</v>
      </c>
      <c r="G42" s="19" t="s">
        <v>429</v>
      </c>
      <c r="H42" s="17" t="s">
        <v>489</v>
      </c>
      <c r="I42" s="20">
        <v>-135</v>
      </c>
      <c r="J42" s="21"/>
    </row>
    <row r="43" spans="1:10">
      <c r="A43" s="16" t="s">
        <v>196</v>
      </c>
      <c r="B43" s="17" t="s">
        <v>142</v>
      </c>
      <c r="C43" s="18">
        <v>43403</v>
      </c>
      <c r="D43" s="17" t="s">
        <v>498</v>
      </c>
      <c r="E43" s="17" t="s">
        <v>488</v>
      </c>
      <c r="F43" s="17" t="s">
        <v>144</v>
      </c>
      <c r="G43" s="19" t="s">
        <v>429</v>
      </c>
      <c r="H43" s="17" t="s">
        <v>489</v>
      </c>
      <c r="I43" s="20">
        <v>-148</v>
      </c>
      <c r="J43" s="21"/>
    </row>
    <row r="44" spans="1:10">
      <c r="A44" s="16" t="s">
        <v>196</v>
      </c>
      <c r="B44" s="17" t="s">
        <v>142</v>
      </c>
      <c r="C44" s="18">
        <v>43433</v>
      </c>
      <c r="D44" s="17" t="s">
        <v>499</v>
      </c>
      <c r="E44" s="17" t="s">
        <v>488</v>
      </c>
      <c r="F44" s="17" t="s">
        <v>144</v>
      </c>
      <c r="G44" s="19" t="s">
        <v>429</v>
      </c>
      <c r="H44" s="17" t="s">
        <v>489</v>
      </c>
      <c r="I44" s="20">
        <v>-145</v>
      </c>
      <c r="J44" s="21"/>
    </row>
    <row r="45" spans="1:10">
      <c r="A45" s="16" t="s">
        <v>196</v>
      </c>
      <c r="B45" s="17" t="s">
        <v>142</v>
      </c>
      <c r="C45" s="18">
        <v>43464</v>
      </c>
      <c r="D45" s="17" t="s">
        <v>500</v>
      </c>
      <c r="E45" s="17" t="s">
        <v>488</v>
      </c>
      <c r="F45" s="17" t="s">
        <v>144</v>
      </c>
      <c r="G45" s="19" t="s">
        <v>429</v>
      </c>
      <c r="H45" s="17" t="s">
        <v>489</v>
      </c>
      <c r="I45" s="20">
        <v>-156</v>
      </c>
      <c r="J45" s="21"/>
    </row>
    <row r="46" spans="1:10">
      <c r="A46" s="16" t="s">
        <v>196</v>
      </c>
      <c r="B46" s="17" t="s">
        <v>142</v>
      </c>
      <c r="C46" s="18">
        <v>43495</v>
      </c>
      <c r="D46" s="17" t="s">
        <v>501</v>
      </c>
      <c r="E46" s="17" t="s">
        <v>488</v>
      </c>
      <c r="F46" s="17" t="s">
        <v>144</v>
      </c>
      <c r="G46" s="19" t="s">
        <v>429</v>
      </c>
      <c r="H46" s="17" t="s">
        <v>489</v>
      </c>
      <c r="I46" s="20">
        <v>-142</v>
      </c>
      <c r="J46" s="21"/>
    </row>
    <row r="47" spans="1:10">
      <c r="A47" s="16" t="s">
        <v>196</v>
      </c>
      <c r="B47" s="17" t="s">
        <v>142</v>
      </c>
      <c r="C47" s="18">
        <v>43523</v>
      </c>
      <c r="D47" s="17" t="s">
        <v>502</v>
      </c>
      <c r="E47" s="17" t="s">
        <v>488</v>
      </c>
      <c r="F47" s="17" t="s">
        <v>144</v>
      </c>
      <c r="G47" s="19" t="s">
        <v>429</v>
      </c>
      <c r="H47" s="17" t="s">
        <v>489</v>
      </c>
      <c r="I47" s="20">
        <v>-145</v>
      </c>
      <c r="J47" s="21"/>
    </row>
    <row r="48" spans="1:10">
      <c r="A48" s="16" t="s">
        <v>196</v>
      </c>
      <c r="B48" s="17" t="s">
        <v>142</v>
      </c>
      <c r="C48" s="18">
        <v>43555</v>
      </c>
      <c r="D48" s="17" t="s">
        <v>503</v>
      </c>
      <c r="E48" s="17" t="s">
        <v>488</v>
      </c>
      <c r="F48" s="17" t="s">
        <v>144</v>
      </c>
      <c r="G48" s="19" t="s">
        <v>429</v>
      </c>
      <c r="H48" s="17" t="s">
        <v>489</v>
      </c>
      <c r="I48" s="20">
        <v>-168</v>
      </c>
      <c r="J48" s="21"/>
    </row>
    <row r="49" spans="1:10">
      <c r="A49" s="16" t="s">
        <v>196</v>
      </c>
      <c r="B49" s="17" t="s">
        <v>142</v>
      </c>
      <c r="C49" s="18">
        <v>43585</v>
      </c>
      <c r="D49" s="17" t="s">
        <v>504</v>
      </c>
      <c r="E49" s="17" t="s">
        <v>488</v>
      </c>
      <c r="F49" s="17" t="s">
        <v>144</v>
      </c>
      <c r="G49" s="19" t="s">
        <v>429</v>
      </c>
      <c r="H49" s="17" t="s">
        <v>489</v>
      </c>
      <c r="I49" s="20">
        <v>-132</v>
      </c>
      <c r="J49" s="21"/>
    </row>
    <row r="50" spans="1:10">
      <c r="A50" s="16" t="s">
        <v>196</v>
      </c>
      <c r="B50" s="17" t="s">
        <v>142</v>
      </c>
      <c r="C50" s="18">
        <v>43616</v>
      </c>
      <c r="D50" s="17" t="s">
        <v>505</v>
      </c>
      <c r="E50" s="17" t="s">
        <v>488</v>
      </c>
      <c r="F50" s="17" t="s">
        <v>144</v>
      </c>
      <c r="G50" s="19" t="s">
        <v>429</v>
      </c>
      <c r="H50" s="17" t="s">
        <v>489</v>
      </c>
      <c r="I50" s="20">
        <v>-156</v>
      </c>
      <c r="J50" s="21"/>
    </row>
    <row r="51" spans="1:10">
      <c r="A51" s="16" t="s">
        <v>196</v>
      </c>
      <c r="B51" s="17" t="s">
        <v>142</v>
      </c>
      <c r="C51" s="18">
        <v>43646</v>
      </c>
      <c r="D51" s="17" t="s">
        <v>506</v>
      </c>
      <c r="E51" s="17" t="s">
        <v>488</v>
      </c>
      <c r="F51" s="17" t="s">
        <v>144</v>
      </c>
      <c r="G51" s="19" t="s">
        <v>429</v>
      </c>
      <c r="H51" s="17" t="s">
        <v>489</v>
      </c>
      <c r="I51" s="20">
        <v>-132</v>
      </c>
      <c r="J51" s="21"/>
    </row>
    <row r="52" spans="1:10">
      <c r="A52" s="16" t="s">
        <v>196</v>
      </c>
      <c r="B52" s="17" t="s">
        <v>142</v>
      </c>
      <c r="C52" s="18">
        <v>43677</v>
      </c>
      <c r="D52" s="17" t="s">
        <v>507</v>
      </c>
      <c r="E52" s="17" t="s">
        <v>488</v>
      </c>
      <c r="F52" s="17" t="s">
        <v>144</v>
      </c>
      <c r="G52" s="19" t="s">
        <v>429</v>
      </c>
      <c r="H52" s="17" t="s">
        <v>489</v>
      </c>
      <c r="I52" s="20">
        <v>-138</v>
      </c>
      <c r="J52" s="21"/>
    </row>
    <row r="53" spans="1:10">
      <c r="A53" s="16" t="s">
        <v>196</v>
      </c>
      <c r="B53" s="17" t="s">
        <v>142</v>
      </c>
      <c r="C53" s="18">
        <v>43708</v>
      </c>
      <c r="D53" s="17" t="s">
        <v>508</v>
      </c>
      <c r="E53" s="17" t="s">
        <v>488</v>
      </c>
      <c r="F53" s="17" t="s">
        <v>144</v>
      </c>
      <c r="G53" s="19" t="s">
        <v>429</v>
      </c>
      <c r="H53" s="17" t="s">
        <v>489</v>
      </c>
      <c r="I53" s="20">
        <v>-162</v>
      </c>
      <c r="J53" s="21"/>
    </row>
    <row r="54" spans="1:10">
      <c r="A54" s="16" t="s">
        <v>196</v>
      </c>
      <c r="B54" s="17" t="s">
        <v>142</v>
      </c>
      <c r="C54" s="18">
        <v>43738</v>
      </c>
      <c r="D54" s="17" t="s">
        <v>509</v>
      </c>
      <c r="E54" s="17" t="s">
        <v>488</v>
      </c>
      <c r="F54" s="17" t="s">
        <v>144</v>
      </c>
      <c r="G54" s="19" t="s">
        <v>429</v>
      </c>
      <c r="H54" s="17" t="s">
        <v>489</v>
      </c>
      <c r="I54" s="20">
        <v>-172</v>
      </c>
      <c r="J54" s="21"/>
    </row>
    <row r="55" spans="1:10">
      <c r="A55" s="16" t="s">
        <v>196</v>
      </c>
      <c r="B55" s="17" t="s">
        <v>183</v>
      </c>
      <c r="C55" s="18">
        <v>43752</v>
      </c>
      <c r="D55" s="17"/>
      <c r="E55" s="17"/>
      <c r="F55" s="17" t="s">
        <v>184</v>
      </c>
      <c r="G55" s="19" t="s">
        <v>429</v>
      </c>
      <c r="H55" s="17" t="s">
        <v>489</v>
      </c>
      <c r="I55" s="20">
        <v>-23</v>
      </c>
      <c r="J55" s="21"/>
    </row>
    <row r="56" spans="1:10">
      <c r="A56" s="16" t="s">
        <v>196</v>
      </c>
      <c r="B56" s="17" t="s">
        <v>183</v>
      </c>
      <c r="C56" s="18">
        <v>43762</v>
      </c>
      <c r="D56" s="17"/>
      <c r="E56" s="17"/>
      <c r="F56" s="17" t="s">
        <v>184</v>
      </c>
      <c r="G56" s="19" t="s">
        <v>429</v>
      </c>
      <c r="H56" s="17" t="s">
        <v>489</v>
      </c>
      <c r="I56" s="20">
        <v>-25.28</v>
      </c>
      <c r="J56" s="21"/>
    </row>
    <row r="57" spans="1:10">
      <c r="A57" s="16" t="s">
        <v>196</v>
      </c>
      <c r="B57" s="17" t="s">
        <v>183</v>
      </c>
      <c r="C57" s="18">
        <v>43773</v>
      </c>
      <c r="D57" s="17"/>
      <c r="E57" s="17"/>
      <c r="F57" s="17" t="s">
        <v>184</v>
      </c>
      <c r="G57" s="19" t="s">
        <v>429</v>
      </c>
      <c r="H57" s="17" t="s">
        <v>489</v>
      </c>
      <c r="I57" s="20">
        <v>-67.23</v>
      </c>
      <c r="J57" s="21"/>
    </row>
    <row r="58" spans="1:10">
      <c r="A58" s="16" t="s">
        <v>196</v>
      </c>
      <c r="B58" s="17" t="s">
        <v>183</v>
      </c>
      <c r="C58" s="18">
        <v>43786</v>
      </c>
      <c r="D58" s="17"/>
      <c r="E58" s="17"/>
      <c r="F58" s="17" t="s">
        <v>184</v>
      </c>
      <c r="G58" s="19" t="s">
        <v>429</v>
      </c>
      <c r="H58" s="17" t="s">
        <v>489</v>
      </c>
      <c r="I58" s="20">
        <v>-26.1</v>
      </c>
      <c r="J58" s="21"/>
    </row>
    <row r="59" spans="1:10">
      <c r="A59" s="16" t="s">
        <v>196</v>
      </c>
      <c r="B59" s="17" t="s">
        <v>183</v>
      </c>
      <c r="C59" s="18">
        <v>43794</v>
      </c>
      <c r="D59" s="17"/>
      <c r="E59" s="17"/>
      <c r="F59" s="17" t="s">
        <v>184</v>
      </c>
      <c r="G59" s="19" t="s">
        <v>429</v>
      </c>
      <c r="H59" s="17" t="s">
        <v>489</v>
      </c>
      <c r="I59" s="20">
        <v>-18.47</v>
      </c>
      <c r="J59" s="21"/>
    </row>
    <row r="60" spans="1:10">
      <c r="A60" s="16" t="s">
        <v>196</v>
      </c>
      <c r="B60" s="17" t="s">
        <v>183</v>
      </c>
      <c r="C60" s="18">
        <v>43802</v>
      </c>
      <c r="D60" s="17"/>
      <c r="E60" s="17"/>
      <c r="F60" s="17" t="s">
        <v>184</v>
      </c>
      <c r="G60" s="19"/>
      <c r="H60" s="17" t="s">
        <v>489</v>
      </c>
      <c r="I60" s="20">
        <v>-23.5</v>
      </c>
      <c r="J60" s="21"/>
    </row>
    <row r="61" spans="1:10">
      <c r="A61" s="16" t="s">
        <v>196</v>
      </c>
      <c r="B61" s="17" t="s">
        <v>183</v>
      </c>
      <c r="C61" s="18">
        <v>43811</v>
      </c>
      <c r="D61" s="17"/>
      <c r="E61" s="17"/>
      <c r="F61" s="17" t="s">
        <v>184</v>
      </c>
      <c r="G61" s="19"/>
      <c r="H61" s="17" t="s">
        <v>489</v>
      </c>
      <c r="I61" s="20">
        <v>-47.52</v>
      </c>
      <c r="J61" s="21"/>
    </row>
    <row r="62" spans="1:10">
      <c r="A62" s="16" t="s">
        <v>196</v>
      </c>
      <c r="B62" s="17" t="s">
        <v>183</v>
      </c>
      <c r="C62" s="18">
        <v>43814</v>
      </c>
      <c r="D62" s="17"/>
      <c r="E62" s="17"/>
      <c r="F62" s="17" t="s">
        <v>184</v>
      </c>
      <c r="G62" s="19"/>
      <c r="H62" s="17" t="s">
        <v>489</v>
      </c>
      <c r="I62" s="20">
        <v>-10.6</v>
      </c>
      <c r="J62" s="21"/>
    </row>
    <row r="63" spans="1:10">
      <c r="A63" s="16" t="s">
        <v>157</v>
      </c>
      <c r="B63" s="17" t="s">
        <v>146</v>
      </c>
      <c r="C63" s="18">
        <v>43096</v>
      </c>
      <c r="D63" s="17" t="s">
        <v>510</v>
      </c>
      <c r="E63" s="17"/>
      <c r="F63" s="17" t="s">
        <v>148</v>
      </c>
      <c r="G63" s="19"/>
      <c r="H63" s="17" t="s">
        <v>511</v>
      </c>
      <c r="I63" s="20">
        <v>-205</v>
      </c>
      <c r="J63" s="21"/>
    </row>
    <row r="64" spans="1:10">
      <c r="A64" s="16" t="s">
        <v>157</v>
      </c>
      <c r="B64" s="17" t="s">
        <v>142</v>
      </c>
      <c r="C64" s="18">
        <v>43130</v>
      </c>
      <c r="D64" s="17" t="s">
        <v>512</v>
      </c>
      <c r="E64" s="17" t="s">
        <v>513</v>
      </c>
      <c r="F64" s="17" t="s">
        <v>144</v>
      </c>
      <c r="G64" s="19" t="s">
        <v>429</v>
      </c>
      <c r="H64" s="17" t="s">
        <v>511</v>
      </c>
      <c r="I64" s="20">
        <v>-24</v>
      </c>
      <c r="J64" s="21"/>
    </row>
    <row r="65" spans="1:10">
      <c r="A65" s="16" t="s">
        <v>157</v>
      </c>
      <c r="B65" s="17" t="s">
        <v>182</v>
      </c>
      <c r="C65" s="18">
        <v>43130</v>
      </c>
      <c r="D65" s="17" t="s">
        <v>514</v>
      </c>
      <c r="E65" s="17"/>
      <c r="F65" s="17" t="s">
        <v>144</v>
      </c>
      <c r="G65" s="19" t="s">
        <v>429</v>
      </c>
      <c r="H65" s="17" t="s">
        <v>148</v>
      </c>
      <c r="I65" s="20">
        <v>-205</v>
      </c>
      <c r="J65" s="21"/>
    </row>
    <row r="66" spans="1:10">
      <c r="A66" s="16" t="s">
        <v>157</v>
      </c>
      <c r="B66" s="17" t="s">
        <v>142</v>
      </c>
      <c r="C66" s="18">
        <v>43158</v>
      </c>
      <c r="D66" s="17" t="s">
        <v>515</v>
      </c>
      <c r="E66" s="17" t="s">
        <v>513</v>
      </c>
      <c r="F66" s="17" t="s">
        <v>144</v>
      </c>
      <c r="G66" s="19" t="s">
        <v>429</v>
      </c>
      <c r="H66" s="17" t="s">
        <v>511</v>
      </c>
      <c r="I66" s="20">
        <v>-24</v>
      </c>
      <c r="J66" s="21"/>
    </row>
    <row r="67" spans="1:10">
      <c r="A67" s="16" t="s">
        <v>157</v>
      </c>
      <c r="B67" s="17" t="s">
        <v>142</v>
      </c>
      <c r="C67" s="18">
        <v>43189</v>
      </c>
      <c r="D67" s="17" t="s">
        <v>516</v>
      </c>
      <c r="E67" s="17" t="s">
        <v>513</v>
      </c>
      <c r="F67" s="17" t="s">
        <v>144</v>
      </c>
      <c r="G67" s="19" t="s">
        <v>429</v>
      </c>
      <c r="H67" s="17" t="s">
        <v>511</v>
      </c>
      <c r="I67" s="20">
        <v>-24</v>
      </c>
      <c r="J67" s="21"/>
    </row>
    <row r="68" spans="1:10">
      <c r="A68" s="16" t="s">
        <v>157</v>
      </c>
      <c r="B68" s="17" t="s">
        <v>142</v>
      </c>
      <c r="C68" s="18">
        <v>43219</v>
      </c>
      <c r="D68" s="17" t="s">
        <v>517</v>
      </c>
      <c r="E68" s="17" t="s">
        <v>513</v>
      </c>
      <c r="F68" s="17" t="s">
        <v>144</v>
      </c>
      <c r="G68" s="19" t="s">
        <v>429</v>
      </c>
      <c r="H68" s="17" t="s">
        <v>511</v>
      </c>
      <c r="I68" s="20">
        <v>-24</v>
      </c>
      <c r="J68" s="21"/>
    </row>
    <row r="69" spans="1:10">
      <c r="A69" s="16" t="s">
        <v>157</v>
      </c>
      <c r="B69" s="17" t="s">
        <v>142</v>
      </c>
      <c r="C69" s="18">
        <v>43250</v>
      </c>
      <c r="D69" s="17" t="s">
        <v>518</v>
      </c>
      <c r="E69" s="17" t="s">
        <v>513</v>
      </c>
      <c r="F69" s="17" t="s">
        <v>144</v>
      </c>
      <c r="G69" s="19" t="s">
        <v>429</v>
      </c>
      <c r="H69" s="17" t="s">
        <v>511</v>
      </c>
      <c r="I69" s="20">
        <v>-24</v>
      </c>
      <c r="J69" s="21"/>
    </row>
    <row r="70" spans="1:10">
      <c r="A70" s="16" t="s">
        <v>157</v>
      </c>
      <c r="B70" s="17" t="s">
        <v>142</v>
      </c>
      <c r="C70" s="18">
        <v>43280</v>
      </c>
      <c r="D70" s="17" t="s">
        <v>519</v>
      </c>
      <c r="E70" s="17" t="s">
        <v>513</v>
      </c>
      <c r="F70" s="17" t="s">
        <v>144</v>
      </c>
      <c r="G70" s="19" t="s">
        <v>429</v>
      </c>
      <c r="H70" s="17" t="s">
        <v>511</v>
      </c>
      <c r="I70" s="20">
        <v>-24</v>
      </c>
      <c r="J70" s="21"/>
    </row>
    <row r="71" spans="1:10">
      <c r="A71" s="16" t="s">
        <v>157</v>
      </c>
      <c r="B71" s="17" t="s">
        <v>142</v>
      </c>
      <c r="C71" s="18">
        <v>43311</v>
      </c>
      <c r="D71" s="17" t="s">
        <v>520</v>
      </c>
      <c r="E71" s="17" t="s">
        <v>513</v>
      </c>
      <c r="F71" s="17" t="s">
        <v>144</v>
      </c>
      <c r="G71" s="19" t="s">
        <v>429</v>
      </c>
      <c r="H71" s="17" t="s">
        <v>511</v>
      </c>
      <c r="I71" s="20">
        <v>-24</v>
      </c>
      <c r="J71" s="21"/>
    </row>
    <row r="72" spans="1:10">
      <c r="A72" s="16" t="s">
        <v>157</v>
      </c>
      <c r="B72" s="17" t="s">
        <v>142</v>
      </c>
      <c r="C72" s="18">
        <v>43342</v>
      </c>
      <c r="D72" s="17" t="s">
        <v>521</v>
      </c>
      <c r="E72" s="17" t="s">
        <v>513</v>
      </c>
      <c r="F72" s="17" t="s">
        <v>144</v>
      </c>
      <c r="G72" s="19" t="s">
        <v>429</v>
      </c>
      <c r="H72" s="17" t="s">
        <v>511</v>
      </c>
      <c r="I72" s="20">
        <v>-24</v>
      </c>
      <c r="J72" s="21"/>
    </row>
    <row r="73" spans="1:10">
      <c r="A73" s="16" t="s">
        <v>157</v>
      </c>
      <c r="B73" s="17" t="s">
        <v>142</v>
      </c>
      <c r="C73" s="18">
        <v>43372</v>
      </c>
      <c r="D73" s="17" t="s">
        <v>522</v>
      </c>
      <c r="E73" s="17" t="s">
        <v>513</v>
      </c>
      <c r="F73" s="17" t="s">
        <v>144</v>
      </c>
      <c r="G73" s="19" t="s">
        <v>429</v>
      </c>
      <c r="H73" s="17" t="s">
        <v>511</v>
      </c>
      <c r="I73" s="20">
        <v>-24</v>
      </c>
      <c r="J73" s="21"/>
    </row>
    <row r="74" spans="1:10">
      <c r="A74" s="16" t="s">
        <v>157</v>
      </c>
      <c r="B74" s="17" t="s">
        <v>142</v>
      </c>
      <c r="C74" s="18">
        <v>43403</v>
      </c>
      <c r="D74" s="17" t="s">
        <v>523</v>
      </c>
      <c r="E74" s="17" t="s">
        <v>513</v>
      </c>
      <c r="F74" s="17" t="s">
        <v>144</v>
      </c>
      <c r="G74" s="19" t="s">
        <v>429</v>
      </c>
      <c r="H74" s="17" t="s">
        <v>511</v>
      </c>
      <c r="I74" s="20">
        <v>-24</v>
      </c>
      <c r="J74" s="21"/>
    </row>
    <row r="75" spans="1:10">
      <c r="A75" s="16" t="s">
        <v>157</v>
      </c>
      <c r="B75" s="17" t="s">
        <v>142</v>
      </c>
      <c r="C75" s="18">
        <v>43433</v>
      </c>
      <c r="D75" s="17" t="s">
        <v>524</v>
      </c>
      <c r="E75" s="17" t="s">
        <v>513</v>
      </c>
      <c r="F75" s="17" t="s">
        <v>144</v>
      </c>
      <c r="G75" s="19" t="s">
        <v>429</v>
      </c>
      <c r="H75" s="17" t="s">
        <v>511</v>
      </c>
      <c r="I75" s="20">
        <v>-24</v>
      </c>
      <c r="J75" s="21"/>
    </row>
    <row r="76" spans="1:10">
      <c r="A76" s="16" t="s">
        <v>157</v>
      </c>
      <c r="B76" s="17" t="s">
        <v>142</v>
      </c>
      <c r="C76" s="18">
        <v>43464</v>
      </c>
      <c r="D76" s="17" t="s">
        <v>525</v>
      </c>
      <c r="E76" s="17" t="s">
        <v>513</v>
      </c>
      <c r="F76" s="17" t="s">
        <v>144</v>
      </c>
      <c r="G76" s="19" t="s">
        <v>429</v>
      </c>
      <c r="H76" s="17" t="s">
        <v>511</v>
      </c>
      <c r="I76" s="20">
        <v>-24</v>
      </c>
      <c r="J76" s="21"/>
    </row>
    <row r="77" spans="1:10">
      <c r="A77" s="16" t="s">
        <v>157</v>
      </c>
      <c r="B77" s="17" t="s">
        <v>142</v>
      </c>
      <c r="C77" s="18">
        <v>43495</v>
      </c>
      <c r="D77" s="17" t="s">
        <v>526</v>
      </c>
      <c r="E77" s="17" t="s">
        <v>513</v>
      </c>
      <c r="F77" s="17" t="s">
        <v>144</v>
      </c>
      <c r="G77" s="19" t="s">
        <v>429</v>
      </c>
      <c r="H77" s="17" t="s">
        <v>511</v>
      </c>
      <c r="I77" s="20">
        <v>-24</v>
      </c>
      <c r="J77" s="21"/>
    </row>
    <row r="78" spans="1:10">
      <c r="A78" s="16" t="s">
        <v>157</v>
      </c>
      <c r="B78" s="17" t="s">
        <v>142</v>
      </c>
      <c r="C78" s="18">
        <v>43523</v>
      </c>
      <c r="D78" s="17" t="s">
        <v>527</v>
      </c>
      <c r="E78" s="17" t="s">
        <v>513</v>
      </c>
      <c r="F78" s="17" t="s">
        <v>144</v>
      </c>
      <c r="G78" s="19" t="s">
        <v>429</v>
      </c>
      <c r="H78" s="17" t="s">
        <v>511</v>
      </c>
      <c r="I78" s="20">
        <v>-24</v>
      </c>
      <c r="J78" s="21"/>
    </row>
    <row r="79" spans="1:10">
      <c r="A79" s="16" t="s">
        <v>157</v>
      </c>
      <c r="B79" s="17" t="s">
        <v>142</v>
      </c>
      <c r="C79" s="18">
        <v>43555</v>
      </c>
      <c r="D79" s="17" t="s">
        <v>528</v>
      </c>
      <c r="E79" s="17" t="s">
        <v>513</v>
      </c>
      <c r="F79" s="17" t="s">
        <v>144</v>
      </c>
      <c r="G79" s="19" t="s">
        <v>429</v>
      </c>
      <c r="H79" s="17" t="s">
        <v>511</v>
      </c>
      <c r="I79" s="20">
        <v>-24</v>
      </c>
      <c r="J79" s="21"/>
    </row>
    <row r="80" spans="1:10">
      <c r="A80" s="16" t="s">
        <v>157</v>
      </c>
      <c r="B80" s="17" t="s">
        <v>142</v>
      </c>
      <c r="C80" s="18">
        <v>43585</v>
      </c>
      <c r="D80" s="17" t="s">
        <v>529</v>
      </c>
      <c r="E80" s="17" t="s">
        <v>513</v>
      </c>
      <c r="F80" s="17" t="s">
        <v>144</v>
      </c>
      <c r="G80" s="19" t="s">
        <v>429</v>
      </c>
      <c r="H80" s="17" t="s">
        <v>511</v>
      </c>
      <c r="I80" s="20">
        <v>-24</v>
      </c>
      <c r="J80" s="21"/>
    </row>
    <row r="81" spans="1:10">
      <c r="A81" s="16" t="s">
        <v>157</v>
      </c>
      <c r="B81" s="17" t="s">
        <v>142</v>
      </c>
      <c r="C81" s="18">
        <v>43616</v>
      </c>
      <c r="D81" s="17" t="s">
        <v>530</v>
      </c>
      <c r="E81" s="17" t="s">
        <v>513</v>
      </c>
      <c r="F81" s="17" t="s">
        <v>144</v>
      </c>
      <c r="G81" s="19" t="s">
        <v>429</v>
      </c>
      <c r="H81" s="17" t="s">
        <v>511</v>
      </c>
      <c r="I81" s="20">
        <v>-24</v>
      </c>
      <c r="J81" s="21"/>
    </row>
    <row r="82" spans="1:10">
      <c r="A82" s="16" t="s">
        <v>157</v>
      </c>
      <c r="B82" s="17" t="s">
        <v>142</v>
      </c>
      <c r="C82" s="18">
        <v>43646</v>
      </c>
      <c r="D82" s="17" t="s">
        <v>531</v>
      </c>
      <c r="E82" s="17" t="s">
        <v>513</v>
      </c>
      <c r="F82" s="17" t="s">
        <v>144</v>
      </c>
      <c r="G82" s="19" t="s">
        <v>429</v>
      </c>
      <c r="H82" s="17" t="s">
        <v>511</v>
      </c>
      <c r="I82" s="20">
        <v>-24</v>
      </c>
      <c r="J82" s="21"/>
    </row>
    <row r="83" spans="1:10">
      <c r="A83" s="16" t="s">
        <v>157</v>
      </c>
      <c r="B83" s="17" t="s">
        <v>142</v>
      </c>
      <c r="C83" s="18">
        <v>43677</v>
      </c>
      <c r="D83" s="17" t="s">
        <v>532</v>
      </c>
      <c r="E83" s="17" t="s">
        <v>513</v>
      </c>
      <c r="F83" s="17" t="s">
        <v>144</v>
      </c>
      <c r="G83" s="19" t="s">
        <v>429</v>
      </c>
      <c r="H83" s="17" t="s">
        <v>511</v>
      </c>
      <c r="I83" s="20">
        <v>-24</v>
      </c>
      <c r="J83" s="21"/>
    </row>
    <row r="84" spans="1:10">
      <c r="A84" s="16" t="s">
        <v>157</v>
      </c>
      <c r="B84" s="17" t="s">
        <v>142</v>
      </c>
      <c r="C84" s="18">
        <v>43708</v>
      </c>
      <c r="D84" s="17" t="s">
        <v>533</v>
      </c>
      <c r="E84" s="17" t="s">
        <v>513</v>
      </c>
      <c r="F84" s="17" t="s">
        <v>144</v>
      </c>
      <c r="G84" s="19" t="s">
        <v>429</v>
      </c>
      <c r="H84" s="17" t="s">
        <v>511</v>
      </c>
      <c r="I84" s="20">
        <v>-24</v>
      </c>
      <c r="J84" s="21"/>
    </row>
    <row r="85" spans="1:10">
      <c r="A85" s="16" t="s">
        <v>157</v>
      </c>
      <c r="B85" s="17" t="s">
        <v>142</v>
      </c>
      <c r="C85" s="18">
        <v>43738</v>
      </c>
      <c r="D85" s="17" t="s">
        <v>534</v>
      </c>
      <c r="E85" s="17" t="s">
        <v>513</v>
      </c>
      <c r="F85" s="17" t="s">
        <v>144</v>
      </c>
      <c r="G85" s="19" t="s">
        <v>429</v>
      </c>
      <c r="H85" s="17" t="s">
        <v>511</v>
      </c>
      <c r="I85" s="20">
        <v>-24</v>
      </c>
      <c r="J85" s="21"/>
    </row>
    <row r="86" spans="1:10">
      <c r="A86" s="16" t="s">
        <v>157</v>
      </c>
      <c r="B86" s="17" t="s">
        <v>142</v>
      </c>
      <c r="C86" s="18">
        <v>43769</v>
      </c>
      <c r="D86" s="17" t="s">
        <v>535</v>
      </c>
      <c r="E86" s="17" t="s">
        <v>513</v>
      </c>
      <c r="F86" s="17" t="s">
        <v>144</v>
      </c>
      <c r="G86" s="19"/>
      <c r="H86" s="17" t="s">
        <v>511</v>
      </c>
      <c r="I86" s="20">
        <v>-24</v>
      </c>
      <c r="J86" s="21"/>
    </row>
    <row r="87" spans="1:10">
      <c r="A87" s="16" t="s">
        <v>157</v>
      </c>
      <c r="B87" s="17" t="s">
        <v>142</v>
      </c>
      <c r="C87" s="18">
        <v>43799</v>
      </c>
      <c r="D87" s="17" t="s">
        <v>536</v>
      </c>
      <c r="E87" s="17"/>
      <c r="F87" s="17" t="s">
        <v>144</v>
      </c>
      <c r="G87" s="19"/>
      <c r="H87" s="17" t="s">
        <v>511</v>
      </c>
      <c r="I87" s="20">
        <v>-24</v>
      </c>
      <c r="J87" s="21"/>
    </row>
    <row r="88" spans="1:10">
      <c r="A88" s="16" t="s">
        <v>206</v>
      </c>
      <c r="B88" s="17" t="s">
        <v>142</v>
      </c>
      <c r="C88" s="18">
        <v>43189</v>
      </c>
      <c r="D88" s="17" t="s">
        <v>537</v>
      </c>
      <c r="E88" s="17" t="s">
        <v>538</v>
      </c>
      <c r="F88" s="17" t="s">
        <v>144</v>
      </c>
      <c r="G88" s="19" t="s">
        <v>429</v>
      </c>
      <c r="H88" s="17" t="s">
        <v>539</v>
      </c>
      <c r="I88" s="20">
        <v>-450</v>
      </c>
      <c r="J88" s="21"/>
    </row>
    <row r="89" spans="1:10">
      <c r="A89" s="16" t="s">
        <v>206</v>
      </c>
      <c r="B89" s="17" t="s">
        <v>142</v>
      </c>
      <c r="C89" s="18">
        <v>43280</v>
      </c>
      <c r="D89" s="17" t="s">
        <v>540</v>
      </c>
      <c r="E89" s="17" t="s">
        <v>538</v>
      </c>
      <c r="F89" s="17" t="s">
        <v>144</v>
      </c>
      <c r="G89" s="19" t="s">
        <v>429</v>
      </c>
      <c r="H89" s="17" t="s">
        <v>539</v>
      </c>
      <c r="I89" s="20">
        <v>-450</v>
      </c>
      <c r="J89" s="21"/>
    </row>
    <row r="90" spans="1:10">
      <c r="A90" s="16" t="s">
        <v>206</v>
      </c>
      <c r="B90" s="17" t="s">
        <v>142</v>
      </c>
      <c r="C90" s="18">
        <v>43372</v>
      </c>
      <c r="D90" s="17" t="s">
        <v>541</v>
      </c>
      <c r="E90" s="17" t="s">
        <v>538</v>
      </c>
      <c r="F90" s="17" t="s">
        <v>144</v>
      </c>
      <c r="G90" s="19" t="s">
        <v>429</v>
      </c>
      <c r="H90" s="17" t="s">
        <v>539</v>
      </c>
      <c r="I90" s="20">
        <v>-450</v>
      </c>
      <c r="J90" s="21"/>
    </row>
    <row r="91" spans="1:10">
      <c r="A91" s="16" t="s">
        <v>206</v>
      </c>
      <c r="B91" s="17" t="s">
        <v>142</v>
      </c>
      <c r="C91" s="18">
        <v>43463</v>
      </c>
      <c r="D91" s="17" t="s">
        <v>542</v>
      </c>
      <c r="E91" s="17" t="s">
        <v>538</v>
      </c>
      <c r="F91" s="17" t="s">
        <v>144</v>
      </c>
      <c r="G91" s="19" t="s">
        <v>429</v>
      </c>
      <c r="H91" s="17" t="s">
        <v>539</v>
      </c>
      <c r="I91" s="20">
        <v>-450</v>
      </c>
      <c r="J91" s="21"/>
    </row>
    <row r="92" spans="1:10">
      <c r="A92" s="16" t="s">
        <v>206</v>
      </c>
      <c r="B92" s="17" t="s">
        <v>142</v>
      </c>
      <c r="C92" s="18">
        <v>43554</v>
      </c>
      <c r="D92" s="17" t="s">
        <v>543</v>
      </c>
      <c r="E92" s="17" t="s">
        <v>538</v>
      </c>
      <c r="F92" s="17" t="s">
        <v>144</v>
      </c>
      <c r="G92" s="19" t="s">
        <v>429</v>
      </c>
      <c r="H92" s="17" t="s">
        <v>539</v>
      </c>
      <c r="I92" s="20">
        <v>-450</v>
      </c>
      <c r="J92" s="21"/>
    </row>
    <row r="93" spans="1:10">
      <c r="A93" s="16" t="s">
        <v>206</v>
      </c>
      <c r="B93" s="17" t="s">
        <v>142</v>
      </c>
      <c r="C93" s="18">
        <v>43646</v>
      </c>
      <c r="D93" s="17" t="s">
        <v>544</v>
      </c>
      <c r="E93" s="17" t="s">
        <v>538</v>
      </c>
      <c r="F93" s="17" t="s">
        <v>144</v>
      </c>
      <c r="G93" s="19" t="s">
        <v>429</v>
      </c>
      <c r="H93" s="17" t="s">
        <v>539</v>
      </c>
      <c r="I93" s="20">
        <v>-450</v>
      </c>
      <c r="J93" s="21"/>
    </row>
    <row r="94" spans="1:10">
      <c r="A94" s="16" t="s">
        <v>206</v>
      </c>
      <c r="B94" s="17" t="s">
        <v>142</v>
      </c>
      <c r="C94" s="18">
        <v>43738</v>
      </c>
      <c r="D94" s="17" t="s">
        <v>545</v>
      </c>
      <c r="E94" s="17" t="s">
        <v>538</v>
      </c>
      <c r="F94" s="17" t="s">
        <v>144</v>
      </c>
      <c r="G94" s="19" t="s">
        <v>429</v>
      </c>
      <c r="H94" s="17" t="s">
        <v>539</v>
      </c>
      <c r="I94" s="20">
        <v>-450</v>
      </c>
      <c r="J94" s="21"/>
    </row>
    <row r="95" spans="1:10">
      <c r="A95" s="16" t="s">
        <v>153</v>
      </c>
      <c r="B95" s="17" t="s">
        <v>146</v>
      </c>
      <c r="C95" s="18">
        <v>43083</v>
      </c>
      <c r="D95" s="17" t="s">
        <v>546</v>
      </c>
      <c r="E95" s="17"/>
      <c r="F95" s="17" t="s">
        <v>148</v>
      </c>
      <c r="G95" s="19"/>
      <c r="H95" s="17" t="s">
        <v>547</v>
      </c>
      <c r="I95" s="20">
        <v>-532</v>
      </c>
      <c r="J95" s="21"/>
    </row>
    <row r="96" spans="1:10">
      <c r="A96" s="16" t="s">
        <v>153</v>
      </c>
      <c r="B96" s="17" t="s">
        <v>182</v>
      </c>
      <c r="C96" s="18">
        <v>43130</v>
      </c>
      <c r="D96" s="17" t="s">
        <v>548</v>
      </c>
      <c r="E96" s="17"/>
      <c r="F96" s="17" t="s">
        <v>144</v>
      </c>
      <c r="G96" s="19" t="s">
        <v>429</v>
      </c>
      <c r="H96" s="17" t="s">
        <v>148</v>
      </c>
      <c r="I96" s="20">
        <v>-532</v>
      </c>
      <c r="J96" s="21"/>
    </row>
    <row r="97" spans="1:10">
      <c r="A97" s="16" t="s">
        <v>153</v>
      </c>
      <c r="B97" s="17" t="s">
        <v>146</v>
      </c>
      <c r="C97" s="18">
        <v>43480</v>
      </c>
      <c r="D97" s="17"/>
      <c r="E97" s="17"/>
      <c r="F97" s="17" t="s">
        <v>148</v>
      </c>
      <c r="G97" s="19"/>
      <c r="H97" s="17" t="s">
        <v>549</v>
      </c>
      <c r="I97" s="20">
        <v>-300</v>
      </c>
      <c r="J97" s="21"/>
    </row>
    <row r="98" spans="1:10">
      <c r="A98" s="16" t="s">
        <v>153</v>
      </c>
      <c r="B98" s="17" t="s">
        <v>182</v>
      </c>
      <c r="C98" s="18">
        <v>43505</v>
      </c>
      <c r="D98" s="17" t="s">
        <v>550</v>
      </c>
      <c r="E98" s="17"/>
      <c r="F98" s="17" t="s">
        <v>144</v>
      </c>
      <c r="G98" s="19" t="s">
        <v>429</v>
      </c>
      <c r="H98" s="17" t="s">
        <v>148</v>
      </c>
      <c r="I98" s="20">
        <v>-300</v>
      </c>
      <c r="J98" s="21"/>
    </row>
    <row r="99" spans="1:10">
      <c r="A99" s="16" t="s">
        <v>153</v>
      </c>
      <c r="B99" s="17" t="s">
        <v>146</v>
      </c>
      <c r="C99" s="18">
        <v>43692</v>
      </c>
      <c r="D99" s="17"/>
      <c r="E99" s="17"/>
      <c r="F99" s="17" t="s">
        <v>148</v>
      </c>
      <c r="G99" s="19"/>
      <c r="H99" s="17" t="s">
        <v>549</v>
      </c>
      <c r="I99" s="20">
        <v>-490</v>
      </c>
      <c r="J99" s="21"/>
    </row>
    <row r="100" spans="1:10">
      <c r="A100" s="16" t="s">
        <v>153</v>
      </c>
      <c r="B100" s="17" t="s">
        <v>182</v>
      </c>
      <c r="C100" s="18">
        <v>43723</v>
      </c>
      <c r="D100" s="17" t="s">
        <v>551</v>
      </c>
      <c r="E100" s="17"/>
      <c r="F100" s="17" t="s">
        <v>144</v>
      </c>
      <c r="G100" s="19" t="s">
        <v>429</v>
      </c>
      <c r="H100" s="17" t="s">
        <v>148</v>
      </c>
      <c r="I100" s="20">
        <v>-490</v>
      </c>
      <c r="J100" s="21"/>
    </row>
    <row r="101" spans="1:10">
      <c r="A101" s="16" t="s">
        <v>153</v>
      </c>
      <c r="B101" s="17" t="s">
        <v>146</v>
      </c>
      <c r="C101" s="18">
        <v>43758</v>
      </c>
      <c r="D101" s="17" t="s">
        <v>360</v>
      </c>
      <c r="E101" s="17"/>
      <c r="F101" s="17" t="s">
        <v>148</v>
      </c>
      <c r="G101" s="19"/>
      <c r="H101" s="17" t="s">
        <v>549</v>
      </c>
      <c r="I101" s="20">
        <v>-250</v>
      </c>
      <c r="J101" s="21"/>
    </row>
    <row r="102" spans="1:10">
      <c r="A102" s="16" t="s">
        <v>153</v>
      </c>
      <c r="B102" s="17" t="s">
        <v>146</v>
      </c>
      <c r="C102" s="18">
        <v>43766</v>
      </c>
      <c r="D102" s="17"/>
      <c r="E102" s="17"/>
      <c r="F102" s="17" t="s">
        <v>148</v>
      </c>
      <c r="G102" s="19"/>
      <c r="H102" s="17" t="s">
        <v>549</v>
      </c>
      <c r="I102" s="20">
        <v>-250</v>
      </c>
      <c r="J102" s="21"/>
    </row>
    <row r="103" spans="1:10">
      <c r="A103" s="16" t="s">
        <v>153</v>
      </c>
      <c r="B103" s="17" t="s">
        <v>182</v>
      </c>
      <c r="C103" s="18">
        <v>43769</v>
      </c>
      <c r="D103" s="17" t="s">
        <v>552</v>
      </c>
      <c r="E103" s="17"/>
      <c r="F103" s="17" t="s">
        <v>144</v>
      </c>
      <c r="G103" s="19" t="s">
        <v>429</v>
      </c>
      <c r="H103" s="17" t="s">
        <v>148</v>
      </c>
      <c r="I103" s="20">
        <v>-250</v>
      </c>
      <c r="J103" s="21"/>
    </row>
    <row r="104" spans="1:10">
      <c r="A104" s="16" t="s">
        <v>153</v>
      </c>
      <c r="B104" s="17" t="s">
        <v>146</v>
      </c>
      <c r="C104" s="18">
        <v>43770</v>
      </c>
      <c r="D104" s="17"/>
      <c r="E104" s="17"/>
      <c r="F104" s="17" t="s">
        <v>148</v>
      </c>
      <c r="G104" s="19"/>
      <c r="H104" s="17" t="s">
        <v>549</v>
      </c>
      <c r="I104" s="20">
        <v>-440</v>
      </c>
      <c r="J104" s="21"/>
    </row>
    <row r="105" spans="1:10">
      <c r="A105" s="16" t="s">
        <v>153</v>
      </c>
      <c r="B105" s="17" t="s">
        <v>182</v>
      </c>
      <c r="C105" s="18">
        <v>43776</v>
      </c>
      <c r="D105" s="17" t="s">
        <v>553</v>
      </c>
      <c r="E105" s="17"/>
      <c r="F105" s="17" t="s">
        <v>144</v>
      </c>
      <c r="G105" s="19" t="s">
        <v>429</v>
      </c>
      <c r="H105" s="17" t="s">
        <v>148</v>
      </c>
      <c r="I105" s="20">
        <v>-250</v>
      </c>
      <c r="J105" s="21"/>
    </row>
    <row r="106" spans="1:10">
      <c r="A106" s="16" t="s">
        <v>153</v>
      </c>
      <c r="B106" s="17" t="s">
        <v>182</v>
      </c>
      <c r="C106" s="18">
        <v>43783</v>
      </c>
      <c r="D106" s="17" t="s">
        <v>554</v>
      </c>
      <c r="E106" s="17"/>
      <c r="F106" s="17" t="s">
        <v>144</v>
      </c>
      <c r="G106" s="19" t="s">
        <v>429</v>
      </c>
      <c r="H106" s="17" t="s">
        <v>148</v>
      </c>
      <c r="I106" s="20">
        <v>-440</v>
      </c>
      <c r="J106" s="21"/>
    </row>
    <row r="107" spans="1:10">
      <c r="A107" s="16" t="s">
        <v>153</v>
      </c>
      <c r="B107" s="17" t="s">
        <v>146</v>
      </c>
      <c r="C107" s="18">
        <v>43799</v>
      </c>
      <c r="D107" s="17"/>
      <c r="E107" s="17"/>
      <c r="F107" s="17" t="s">
        <v>148</v>
      </c>
      <c r="G107" s="19"/>
      <c r="H107" s="17" t="s">
        <v>549</v>
      </c>
      <c r="I107" s="20">
        <v>-1500</v>
      </c>
      <c r="J107" s="21"/>
    </row>
    <row r="108" spans="1:10">
      <c r="A108" s="16" t="s">
        <v>153</v>
      </c>
      <c r="B108" s="17" t="s">
        <v>146</v>
      </c>
      <c r="C108" s="18">
        <v>43799</v>
      </c>
      <c r="D108" s="17"/>
      <c r="E108" s="17"/>
      <c r="F108" s="17" t="s">
        <v>148</v>
      </c>
      <c r="G108" s="19"/>
      <c r="H108" s="17" t="s">
        <v>549</v>
      </c>
      <c r="I108" s="20">
        <v>-500</v>
      </c>
      <c r="J108" s="21"/>
    </row>
    <row r="109" spans="1:10">
      <c r="A109" s="16" t="s">
        <v>153</v>
      </c>
      <c r="B109" s="17" t="s">
        <v>182</v>
      </c>
      <c r="C109" s="18">
        <v>43804</v>
      </c>
      <c r="D109" s="17" t="s">
        <v>555</v>
      </c>
      <c r="E109" s="17"/>
      <c r="F109" s="17" t="s">
        <v>144</v>
      </c>
      <c r="G109" s="19"/>
      <c r="H109" s="17" t="s">
        <v>148</v>
      </c>
      <c r="I109" s="20">
        <v>-1500</v>
      </c>
      <c r="J109" s="21"/>
    </row>
    <row r="110" spans="1:10">
      <c r="A110" s="16" t="s">
        <v>153</v>
      </c>
      <c r="B110" s="17" t="s">
        <v>146</v>
      </c>
      <c r="C110" s="18">
        <v>43811</v>
      </c>
      <c r="D110" s="17"/>
      <c r="E110" s="17"/>
      <c r="F110" s="17" t="s">
        <v>148</v>
      </c>
      <c r="G110" s="19"/>
      <c r="H110" s="17" t="s">
        <v>549</v>
      </c>
      <c r="I110" s="20">
        <v>-250</v>
      </c>
      <c r="J110" s="21"/>
    </row>
    <row r="111" spans="1:10">
      <c r="A111" s="16" t="s">
        <v>198</v>
      </c>
      <c r="B111" s="17" t="s">
        <v>142</v>
      </c>
      <c r="C111" s="18">
        <v>43130</v>
      </c>
      <c r="D111" s="17" t="s">
        <v>556</v>
      </c>
      <c r="E111" s="17" t="s">
        <v>557</v>
      </c>
      <c r="F111" s="17" t="s">
        <v>144</v>
      </c>
      <c r="G111" s="19" t="s">
        <v>429</v>
      </c>
      <c r="H111" s="17" t="s">
        <v>547</v>
      </c>
      <c r="I111" s="20">
        <v>-123.67</v>
      </c>
      <c r="J111" s="21"/>
    </row>
    <row r="112" spans="1:10">
      <c r="A112" s="16" t="s">
        <v>198</v>
      </c>
      <c r="B112" s="17" t="s">
        <v>142</v>
      </c>
      <c r="C112" s="18">
        <v>43158</v>
      </c>
      <c r="D112" s="17" t="s">
        <v>558</v>
      </c>
      <c r="E112" s="17" t="s">
        <v>557</v>
      </c>
      <c r="F112" s="17" t="s">
        <v>144</v>
      </c>
      <c r="G112" s="19" t="s">
        <v>429</v>
      </c>
      <c r="H112" s="17" t="s">
        <v>547</v>
      </c>
      <c r="I112" s="20">
        <v>-125.89</v>
      </c>
      <c r="J112" s="21"/>
    </row>
    <row r="113" spans="1:10">
      <c r="A113" s="16" t="s">
        <v>198</v>
      </c>
      <c r="B113" s="17" t="s">
        <v>142</v>
      </c>
      <c r="C113" s="18">
        <v>43189</v>
      </c>
      <c r="D113" s="17" t="s">
        <v>559</v>
      </c>
      <c r="E113" s="17" t="s">
        <v>557</v>
      </c>
      <c r="F113" s="17" t="s">
        <v>144</v>
      </c>
      <c r="G113" s="19" t="s">
        <v>429</v>
      </c>
      <c r="H113" s="17" t="s">
        <v>547</v>
      </c>
      <c r="I113" s="20">
        <v>-389.2</v>
      </c>
      <c r="J113" s="21"/>
    </row>
    <row r="114" spans="1:10">
      <c r="A114" s="16" t="s">
        <v>198</v>
      </c>
      <c r="B114" s="17" t="s">
        <v>142</v>
      </c>
      <c r="C114" s="18">
        <v>43219</v>
      </c>
      <c r="D114" s="17" t="s">
        <v>560</v>
      </c>
      <c r="E114" s="17" t="s">
        <v>557</v>
      </c>
      <c r="F114" s="17" t="s">
        <v>144</v>
      </c>
      <c r="G114" s="19" t="s">
        <v>429</v>
      </c>
      <c r="H114" s="17" t="s">
        <v>547</v>
      </c>
      <c r="I114" s="20">
        <v>-120.93</v>
      </c>
      <c r="J114" s="21"/>
    </row>
    <row r="115" spans="1:10">
      <c r="A115" s="16" t="s">
        <v>198</v>
      </c>
      <c r="B115" s="17" t="s">
        <v>142</v>
      </c>
      <c r="C115" s="18">
        <v>43250</v>
      </c>
      <c r="D115" s="17" t="s">
        <v>561</v>
      </c>
      <c r="E115" s="17" t="s">
        <v>557</v>
      </c>
      <c r="F115" s="17" t="s">
        <v>144</v>
      </c>
      <c r="G115" s="19" t="s">
        <v>429</v>
      </c>
      <c r="H115" s="17" t="s">
        <v>547</v>
      </c>
      <c r="I115" s="20">
        <v>-128.03</v>
      </c>
      <c r="J115" s="21"/>
    </row>
    <row r="116" spans="1:10">
      <c r="A116" s="16" t="s">
        <v>198</v>
      </c>
      <c r="B116" s="17" t="s">
        <v>142</v>
      </c>
      <c r="C116" s="18">
        <v>43280</v>
      </c>
      <c r="D116" s="17" t="s">
        <v>562</v>
      </c>
      <c r="E116" s="17" t="s">
        <v>557</v>
      </c>
      <c r="F116" s="17" t="s">
        <v>144</v>
      </c>
      <c r="G116" s="19" t="s">
        <v>429</v>
      </c>
      <c r="H116" s="17" t="s">
        <v>547</v>
      </c>
      <c r="I116" s="20">
        <v>-135.02000000000001</v>
      </c>
      <c r="J116" s="21"/>
    </row>
    <row r="117" spans="1:10">
      <c r="A117" s="16" t="s">
        <v>198</v>
      </c>
      <c r="B117" s="17" t="s">
        <v>142</v>
      </c>
      <c r="C117" s="18">
        <v>43311</v>
      </c>
      <c r="D117" s="17" t="s">
        <v>563</v>
      </c>
      <c r="E117" s="17" t="s">
        <v>557</v>
      </c>
      <c r="F117" s="17" t="s">
        <v>144</v>
      </c>
      <c r="G117" s="19" t="s">
        <v>429</v>
      </c>
      <c r="H117" s="17" t="s">
        <v>547</v>
      </c>
      <c r="I117" s="20">
        <v>-128.03</v>
      </c>
      <c r="J117" s="21"/>
    </row>
    <row r="118" spans="1:10">
      <c r="A118" s="16" t="s">
        <v>198</v>
      </c>
      <c r="B118" s="17" t="s">
        <v>142</v>
      </c>
      <c r="C118" s="18">
        <v>43342</v>
      </c>
      <c r="D118" s="17" t="s">
        <v>564</v>
      </c>
      <c r="E118" s="17" t="s">
        <v>557</v>
      </c>
      <c r="F118" s="17" t="s">
        <v>144</v>
      </c>
      <c r="G118" s="19" t="s">
        <v>429</v>
      </c>
      <c r="H118" s="17" t="s">
        <v>547</v>
      </c>
      <c r="I118" s="20">
        <v>-118.03</v>
      </c>
      <c r="J118" s="21"/>
    </row>
    <row r="119" spans="1:10">
      <c r="A119" s="16" t="s">
        <v>198</v>
      </c>
      <c r="B119" s="17" t="s">
        <v>142</v>
      </c>
      <c r="C119" s="18">
        <v>43372</v>
      </c>
      <c r="D119" s="17" t="s">
        <v>565</v>
      </c>
      <c r="E119" s="17" t="s">
        <v>557</v>
      </c>
      <c r="F119" s="17" t="s">
        <v>144</v>
      </c>
      <c r="G119" s="19" t="s">
        <v>429</v>
      </c>
      <c r="H119" s="17" t="s">
        <v>547</v>
      </c>
      <c r="I119" s="20">
        <v>-112.95</v>
      </c>
      <c r="J119" s="21"/>
    </row>
    <row r="120" spans="1:10">
      <c r="A120" s="16" t="s">
        <v>198</v>
      </c>
      <c r="B120" s="17" t="s">
        <v>142</v>
      </c>
      <c r="C120" s="18">
        <v>43403</v>
      </c>
      <c r="D120" s="17" t="s">
        <v>566</v>
      </c>
      <c r="E120" s="17" t="s">
        <v>557</v>
      </c>
      <c r="F120" s="17" t="s">
        <v>144</v>
      </c>
      <c r="G120" s="19" t="s">
        <v>429</v>
      </c>
      <c r="H120" s="17" t="s">
        <v>547</v>
      </c>
      <c r="I120" s="20">
        <v>-160.38999999999999</v>
      </c>
      <c r="J120" s="21"/>
    </row>
    <row r="121" spans="1:10">
      <c r="A121" s="16" t="s">
        <v>198</v>
      </c>
      <c r="B121" s="17" t="s">
        <v>142</v>
      </c>
      <c r="C121" s="18">
        <v>43433</v>
      </c>
      <c r="D121" s="17" t="s">
        <v>567</v>
      </c>
      <c r="E121" s="17" t="s">
        <v>557</v>
      </c>
      <c r="F121" s="17" t="s">
        <v>144</v>
      </c>
      <c r="G121" s="19" t="s">
        <v>429</v>
      </c>
      <c r="H121" s="17" t="s">
        <v>547</v>
      </c>
      <c r="I121" s="20">
        <v>-166.34</v>
      </c>
      <c r="J121" s="21"/>
    </row>
    <row r="122" spans="1:10">
      <c r="A122" s="16" t="s">
        <v>198</v>
      </c>
      <c r="B122" s="17" t="s">
        <v>142</v>
      </c>
      <c r="C122" s="18">
        <v>43464</v>
      </c>
      <c r="D122" s="17" t="s">
        <v>568</v>
      </c>
      <c r="E122" s="17" t="s">
        <v>557</v>
      </c>
      <c r="F122" s="17" t="s">
        <v>144</v>
      </c>
      <c r="G122" s="19" t="s">
        <v>429</v>
      </c>
      <c r="H122" s="17" t="s">
        <v>547</v>
      </c>
      <c r="I122" s="20">
        <v>-132.94999999999999</v>
      </c>
      <c r="J122" s="21"/>
    </row>
    <row r="123" spans="1:10">
      <c r="A123" s="16" t="s">
        <v>198</v>
      </c>
      <c r="B123" s="17" t="s">
        <v>146</v>
      </c>
      <c r="C123" s="18">
        <v>43485</v>
      </c>
      <c r="D123" s="17" t="s">
        <v>569</v>
      </c>
      <c r="E123" s="17" t="s">
        <v>557</v>
      </c>
      <c r="F123" s="17" t="s">
        <v>148</v>
      </c>
      <c r="G123" s="19"/>
      <c r="H123" s="17" t="s">
        <v>547</v>
      </c>
      <c r="I123" s="20">
        <v>-122.68</v>
      </c>
      <c r="J123" s="21"/>
    </row>
    <row r="124" spans="1:10">
      <c r="A124" s="16" t="s">
        <v>198</v>
      </c>
      <c r="B124" s="17" t="s">
        <v>182</v>
      </c>
      <c r="C124" s="18">
        <v>43498</v>
      </c>
      <c r="D124" s="17" t="s">
        <v>570</v>
      </c>
      <c r="E124" s="17" t="s">
        <v>571</v>
      </c>
      <c r="F124" s="17" t="s">
        <v>144</v>
      </c>
      <c r="G124" s="19" t="s">
        <v>429</v>
      </c>
      <c r="H124" s="17" t="s">
        <v>148</v>
      </c>
      <c r="I124" s="20">
        <v>-122.68</v>
      </c>
      <c r="J124" s="21"/>
    </row>
    <row r="125" spans="1:10">
      <c r="A125" s="16" t="s">
        <v>198</v>
      </c>
      <c r="B125" s="17" t="s">
        <v>146</v>
      </c>
      <c r="C125" s="18">
        <v>43519</v>
      </c>
      <c r="D125" s="17" t="s">
        <v>572</v>
      </c>
      <c r="E125" s="17" t="s">
        <v>557</v>
      </c>
      <c r="F125" s="17" t="s">
        <v>148</v>
      </c>
      <c r="G125" s="19"/>
      <c r="H125" s="17" t="s">
        <v>547</v>
      </c>
      <c r="I125" s="20">
        <v>-110.89</v>
      </c>
      <c r="J125" s="21"/>
    </row>
    <row r="126" spans="1:10">
      <c r="A126" s="16" t="s">
        <v>198</v>
      </c>
      <c r="B126" s="17" t="s">
        <v>182</v>
      </c>
      <c r="C126" s="18">
        <v>43527</v>
      </c>
      <c r="D126" s="17" t="s">
        <v>573</v>
      </c>
      <c r="E126" s="17" t="s">
        <v>571</v>
      </c>
      <c r="F126" s="17" t="s">
        <v>144</v>
      </c>
      <c r="G126" s="19" t="s">
        <v>429</v>
      </c>
      <c r="H126" s="17" t="s">
        <v>148</v>
      </c>
      <c r="I126" s="20">
        <v>-110.89</v>
      </c>
      <c r="J126" s="21"/>
    </row>
    <row r="127" spans="1:10">
      <c r="A127" s="16" t="s">
        <v>198</v>
      </c>
      <c r="B127" s="17" t="s">
        <v>146</v>
      </c>
      <c r="C127" s="18">
        <v>43548</v>
      </c>
      <c r="D127" s="17" t="s">
        <v>574</v>
      </c>
      <c r="E127" s="17" t="s">
        <v>557</v>
      </c>
      <c r="F127" s="17" t="s">
        <v>148</v>
      </c>
      <c r="G127" s="19"/>
      <c r="H127" s="17" t="s">
        <v>547</v>
      </c>
      <c r="I127" s="20">
        <v>-104.15</v>
      </c>
      <c r="J127" s="21"/>
    </row>
    <row r="128" spans="1:10">
      <c r="A128" s="16" t="s">
        <v>198</v>
      </c>
      <c r="B128" s="17" t="s">
        <v>182</v>
      </c>
      <c r="C128" s="18">
        <v>43559</v>
      </c>
      <c r="D128" s="17" t="s">
        <v>575</v>
      </c>
      <c r="E128" s="17" t="s">
        <v>571</v>
      </c>
      <c r="F128" s="17" t="s">
        <v>144</v>
      </c>
      <c r="G128" s="19" t="s">
        <v>429</v>
      </c>
      <c r="H128" s="17" t="s">
        <v>148</v>
      </c>
      <c r="I128" s="20">
        <v>-104.15</v>
      </c>
      <c r="J128" s="21"/>
    </row>
    <row r="129" spans="1:10">
      <c r="A129" s="16" t="s">
        <v>198</v>
      </c>
      <c r="B129" s="17" t="s">
        <v>146</v>
      </c>
      <c r="C129" s="18">
        <v>43576</v>
      </c>
      <c r="D129" s="17" t="s">
        <v>576</v>
      </c>
      <c r="E129" s="17" t="s">
        <v>557</v>
      </c>
      <c r="F129" s="17" t="s">
        <v>148</v>
      </c>
      <c r="G129" s="19"/>
      <c r="H129" s="17" t="s">
        <v>547</v>
      </c>
      <c r="I129" s="20">
        <v>-98.68</v>
      </c>
      <c r="J129" s="21"/>
    </row>
    <row r="130" spans="1:10">
      <c r="A130" s="16" t="s">
        <v>198</v>
      </c>
      <c r="B130" s="17" t="s">
        <v>182</v>
      </c>
      <c r="C130" s="18">
        <v>43587</v>
      </c>
      <c r="D130" s="17" t="s">
        <v>577</v>
      </c>
      <c r="E130" s="17" t="s">
        <v>571</v>
      </c>
      <c r="F130" s="17" t="s">
        <v>144</v>
      </c>
      <c r="G130" s="19" t="s">
        <v>429</v>
      </c>
      <c r="H130" s="17" t="s">
        <v>148</v>
      </c>
      <c r="I130" s="20">
        <v>-98.68</v>
      </c>
      <c r="J130" s="21"/>
    </row>
    <row r="131" spans="1:10">
      <c r="A131" s="16" t="s">
        <v>198</v>
      </c>
      <c r="B131" s="17" t="s">
        <v>146</v>
      </c>
      <c r="C131" s="18">
        <v>43608</v>
      </c>
      <c r="D131" s="17" t="s">
        <v>578</v>
      </c>
      <c r="E131" s="17" t="s">
        <v>557</v>
      </c>
      <c r="F131" s="17" t="s">
        <v>148</v>
      </c>
      <c r="G131" s="19"/>
      <c r="H131" s="17" t="s">
        <v>547</v>
      </c>
      <c r="I131" s="20">
        <v>-95.86</v>
      </c>
      <c r="J131" s="21"/>
    </row>
    <row r="132" spans="1:10">
      <c r="A132" s="16" t="s">
        <v>198</v>
      </c>
      <c r="B132" s="17" t="s">
        <v>182</v>
      </c>
      <c r="C132" s="18">
        <v>43618</v>
      </c>
      <c r="D132" s="17" t="s">
        <v>579</v>
      </c>
      <c r="E132" s="17" t="s">
        <v>571</v>
      </c>
      <c r="F132" s="17" t="s">
        <v>144</v>
      </c>
      <c r="G132" s="19" t="s">
        <v>429</v>
      </c>
      <c r="H132" s="17" t="s">
        <v>148</v>
      </c>
      <c r="I132" s="20">
        <v>-95.86</v>
      </c>
      <c r="J132" s="21"/>
    </row>
    <row r="133" spans="1:10">
      <c r="A133" s="16" t="s">
        <v>198</v>
      </c>
      <c r="B133" s="17" t="s">
        <v>146</v>
      </c>
      <c r="C133" s="18">
        <v>43639</v>
      </c>
      <c r="D133" s="17" t="s">
        <v>580</v>
      </c>
      <c r="E133" s="17" t="s">
        <v>557</v>
      </c>
      <c r="F133" s="17" t="s">
        <v>148</v>
      </c>
      <c r="G133" s="19"/>
      <c r="H133" s="17" t="s">
        <v>547</v>
      </c>
      <c r="I133" s="20">
        <v>-112.75</v>
      </c>
      <c r="J133" s="21"/>
    </row>
    <row r="134" spans="1:10">
      <c r="A134" s="16" t="s">
        <v>198</v>
      </c>
      <c r="B134" s="17" t="s">
        <v>182</v>
      </c>
      <c r="C134" s="18">
        <v>43647</v>
      </c>
      <c r="D134" s="17" t="s">
        <v>581</v>
      </c>
      <c r="E134" s="17" t="s">
        <v>571</v>
      </c>
      <c r="F134" s="17" t="s">
        <v>144</v>
      </c>
      <c r="G134" s="19" t="s">
        <v>429</v>
      </c>
      <c r="H134" s="17" t="s">
        <v>148</v>
      </c>
      <c r="I134" s="20">
        <v>-112.75</v>
      </c>
      <c r="J134" s="21"/>
    </row>
    <row r="135" spans="1:10">
      <c r="A135" s="16" t="s">
        <v>198</v>
      </c>
      <c r="B135" s="17" t="s">
        <v>146</v>
      </c>
      <c r="C135" s="18">
        <v>43667</v>
      </c>
      <c r="D135" s="17" t="s">
        <v>582</v>
      </c>
      <c r="E135" s="17" t="s">
        <v>557</v>
      </c>
      <c r="F135" s="17" t="s">
        <v>148</v>
      </c>
      <c r="G135" s="19"/>
      <c r="H135" s="17" t="s">
        <v>547</v>
      </c>
      <c r="I135" s="20">
        <v>-119.39</v>
      </c>
      <c r="J135" s="21"/>
    </row>
    <row r="136" spans="1:10">
      <c r="A136" s="16" t="s">
        <v>198</v>
      </c>
      <c r="B136" s="17" t="s">
        <v>182</v>
      </c>
      <c r="C136" s="18">
        <v>43678</v>
      </c>
      <c r="D136" s="17" t="s">
        <v>583</v>
      </c>
      <c r="E136" s="17" t="s">
        <v>571</v>
      </c>
      <c r="F136" s="17" t="s">
        <v>144</v>
      </c>
      <c r="G136" s="19" t="s">
        <v>429</v>
      </c>
      <c r="H136" s="17" t="s">
        <v>148</v>
      </c>
      <c r="I136" s="20">
        <v>-119.39</v>
      </c>
      <c r="J136" s="21"/>
    </row>
    <row r="137" spans="1:10">
      <c r="A137" s="16" t="s">
        <v>198</v>
      </c>
      <c r="B137" s="17" t="s">
        <v>146</v>
      </c>
      <c r="C137" s="18">
        <v>43702</v>
      </c>
      <c r="D137" s="17" t="s">
        <v>584</v>
      </c>
      <c r="E137" s="17" t="s">
        <v>557</v>
      </c>
      <c r="F137" s="17" t="s">
        <v>148</v>
      </c>
      <c r="G137" s="19"/>
      <c r="H137" s="17" t="s">
        <v>547</v>
      </c>
      <c r="I137" s="20">
        <v>-122.68</v>
      </c>
      <c r="J137" s="21"/>
    </row>
    <row r="138" spans="1:10">
      <c r="A138" s="16" t="s">
        <v>198</v>
      </c>
      <c r="B138" s="17" t="s">
        <v>182</v>
      </c>
      <c r="C138" s="18">
        <v>43713</v>
      </c>
      <c r="D138" s="17" t="s">
        <v>585</v>
      </c>
      <c r="E138" s="17" t="s">
        <v>571</v>
      </c>
      <c r="F138" s="17" t="s">
        <v>144</v>
      </c>
      <c r="G138" s="19" t="s">
        <v>429</v>
      </c>
      <c r="H138" s="17" t="s">
        <v>148</v>
      </c>
      <c r="I138" s="20">
        <v>-122.68</v>
      </c>
      <c r="J138" s="21"/>
    </row>
    <row r="139" spans="1:10">
      <c r="A139" s="16" t="s">
        <v>198</v>
      </c>
      <c r="B139" s="17" t="s">
        <v>142</v>
      </c>
      <c r="C139" s="18">
        <v>43763</v>
      </c>
      <c r="D139" s="17" t="s">
        <v>586</v>
      </c>
      <c r="E139" s="17" t="s">
        <v>557</v>
      </c>
      <c r="F139" s="17" t="s">
        <v>144</v>
      </c>
      <c r="G139" s="19" t="s">
        <v>429</v>
      </c>
      <c r="H139" s="17" t="s">
        <v>547</v>
      </c>
      <c r="I139" s="20">
        <v>-56.87</v>
      </c>
      <c r="J139" s="21"/>
    </row>
    <row r="140" spans="1:10">
      <c r="A140" s="16" t="s">
        <v>198</v>
      </c>
      <c r="B140" s="17" t="s">
        <v>142</v>
      </c>
      <c r="C140" s="18">
        <v>43794</v>
      </c>
      <c r="D140" s="17" t="s">
        <v>587</v>
      </c>
      <c r="E140" s="17" t="s">
        <v>557</v>
      </c>
      <c r="F140" s="17" t="s">
        <v>144</v>
      </c>
      <c r="G140" s="19" t="s">
        <v>429</v>
      </c>
      <c r="H140" s="17" t="s">
        <v>547</v>
      </c>
      <c r="I140" s="20">
        <v>-97.53</v>
      </c>
      <c r="J140" s="21"/>
    </row>
    <row r="141" spans="1:10">
      <c r="A141" s="16" t="s">
        <v>198</v>
      </c>
      <c r="B141" s="17" t="s">
        <v>146</v>
      </c>
      <c r="C141" s="18">
        <v>43814</v>
      </c>
      <c r="D141" s="17" t="s">
        <v>588</v>
      </c>
      <c r="E141" s="17" t="s">
        <v>557</v>
      </c>
      <c r="F141" s="17" t="s">
        <v>148</v>
      </c>
      <c r="G141" s="19"/>
      <c r="H141" s="17" t="s">
        <v>547</v>
      </c>
      <c r="I141" s="20">
        <v>-122.68</v>
      </c>
      <c r="J141" s="21"/>
    </row>
    <row r="142" spans="1:10">
      <c r="A142" s="16" t="s">
        <v>156</v>
      </c>
      <c r="B142" s="17" t="s">
        <v>146</v>
      </c>
      <c r="C142" s="18">
        <v>43091</v>
      </c>
      <c r="D142" s="17" t="s">
        <v>589</v>
      </c>
      <c r="E142" s="17"/>
      <c r="F142" s="17" t="s">
        <v>148</v>
      </c>
      <c r="G142" s="19"/>
      <c r="H142" s="17" t="s">
        <v>590</v>
      </c>
      <c r="I142" s="20">
        <v>-623</v>
      </c>
      <c r="J142" s="21"/>
    </row>
    <row r="143" spans="1:10">
      <c r="A143" s="16" t="s">
        <v>156</v>
      </c>
      <c r="B143" s="17" t="s">
        <v>182</v>
      </c>
      <c r="C143" s="18">
        <v>43130</v>
      </c>
      <c r="D143" s="17" t="s">
        <v>591</v>
      </c>
      <c r="E143" s="17"/>
      <c r="F143" s="17" t="s">
        <v>144</v>
      </c>
      <c r="G143" s="19" t="s">
        <v>429</v>
      </c>
      <c r="H143" s="17" t="s">
        <v>148</v>
      </c>
      <c r="I143" s="20">
        <v>-623</v>
      </c>
      <c r="J143" s="21"/>
    </row>
    <row r="144" spans="1:10">
      <c r="A144" s="16" t="s">
        <v>156</v>
      </c>
      <c r="B144" s="17" t="s">
        <v>142</v>
      </c>
      <c r="C144" s="18">
        <v>43158</v>
      </c>
      <c r="D144" s="17" t="s">
        <v>592</v>
      </c>
      <c r="E144" s="17" t="s">
        <v>593</v>
      </c>
      <c r="F144" s="17" t="s">
        <v>144</v>
      </c>
      <c r="G144" s="19" t="s">
        <v>429</v>
      </c>
      <c r="H144" s="17" t="s">
        <v>436</v>
      </c>
      <c r="I144" s="20">
        <v>-80</v>
      </c>
      <c r="J144" s="21"/>
    </row>
    <row r="145" spans="1:10">
      <c r="A145" s="16" t="s">
        <v>156</v>
      </c>
      <c r="B145" s="17" t="s">
        <v>142</v>
      </c>
      <c r="C145" s="18">
        <v>43189</v>
      </c>
      <c r="D145" s="17" t="s">
        <v>594</v>
      </c>
      <c r="E145" s="17" t="s">
        <v>593</v>
      </c>
      <c r="F145" s="17" t="s">
        <v>144</v>
      </c>
      <c r="G145" s="19" t="s">
        <v>429</v>
      </c>
      <c r="H145" s="17" t="s">
        <v>436</v>
      </c>
      <c r="I145" s="20">
        <v>-80</v>
      </c>
      <c r="J145" s="21"/>
    </row>
    <row r="146" spans="1:10">
      <c r="A146" s="16" t="s">
        <v>156</v>
      </c>
      <c r="B146" s="17" t="s">
        <v>142</v>
      </c>
      <c r="C146" s="18">
        <v>43219</v>
      </c>
      <c r="D146" s="17" t="s">
        <v>595</v>
      </c>
      <c r="E146" s="17" t="s">
        <v>593</v>
      </c>
      <c r="F146" s="17" t="s">
        <v>144</v>
      </c>
      <c r="G146" s="19" t="s">
        <v>429</v>
      </c>
      <c r="H146" s="17" t="s">
        <v>436</v>
      </c>
      <c r="I146" s="20">
        <v>-80</v>
      </c>
      <c r="J146" s="21"/>
    </row>
    <row r="147" spans="1:10">
      <c r="A147" s="16" t="s">
        <v>156</v>
      </c>
      <c r="B147" s="17" t="s">
        <v>142</v>
      </c>
      <c r="C147" s="18">
        <v>43250</v>
      </c>
      <c r="D147" s="17" t="s">
        <v>596</v>
      </c>
      <c r="E147" s="17" t="s">
        <v>593</v>
      </c>
      <c r="F147" s="17" t="s">
        <v>144</v>
      </c>
      <c r="G147" s="19" t="s">
        <v>429</v>
      </c>
      <c r="H147" s="17" t="s">
        <v>436</v>
      </c>
      <c r="I147" s="20">
        <v>-80</v>
      </c>
      <c r="J147" s="21"/>
    </row>
    <row r="148" spans="1:10">
      <c r="A148" s="16" t="s">
        <v>156</v>
      </c>
      <c r="B148" s="17" t="s">
        <v>142</v>
      </c>
      <c r="C148" s="18">
        <v>43280</v>
      </c>
      <c r="D148" s="17" t="s">
        <v>597</v>
      </c>
      <c r="E148" s="17" t="s">
        <v>593</v>
      </c>
      <c r="F148" s="17" t="s">
        <v>144</v>
      </c>
      <c r="G148" s="19" t="s">
        <v>429</v>
      </c>
      <c r="H148" s="17" t="s">
        <v>436</v>
      </c>
      <c r="I148" s="20">
        <v>-80</v>
      </c>
      <c r="J148" s="21"/>
    </row>
    <row r="149" spans="1:10">
      <c r="A149" s="16" t="s">
        <v>156</v>
      </c>
      <c r="B149" s="17" t="s">
        <v>142</v>
      </c>
      <c r="C149" s="18">
        <v>43311</v>
      </c>
      <c r="D149" s="17" t="s">
        <v>598</v>
      </c>
      <c r="E149" s="17" t="s">
        <v>593</v>
      </c>
      <c r="F149" s="17" t="s">
        <v>144</v>
      </c>
      <c r="G149" s="19" t="s">
        <v>429</v>
      </c>
      <c r="H149" s="17" t="s">
        <v>436</v>
      </c>
      <c r="I149" s="20">
        <v>-80</v>
      </c>
      <c r="J149" s="21"/>
    </row>
    <row r="150" spans="1:10">
      <c r="A150" s="16" t="s">
        <v>156</v>
      </c>
      <c r="B150" s="17" t="s">
        <v>142</v>
      </c>
      <c r="C150" s="18">
        <v>43342</v>
      </c>
      <c r="D150" s="17" t="s">
        <v>599</v>
      </c>
      <c r="E150" s="17" t="s">
        <v>593</v>
      </c>
      <c r="F150" s="17" t="s">
        <v>144</v>
      </c>
      <c r="G150" s="19" t="s">
        <v>429</v>
      </c>
      <c r="H150" s="17" t="s">
        <v>436</v>
      </c>
      <c r="I150" s="20">
        <v>-80</v>
      </c>
      <c r="J150" s="21"/>
    </row>
    <row r="151" spans="1:10">
      <c r="A151" s="16" t="s">
        <v>156</v>
      </c>
      <c r="B151" s="17" t="s">
        <v>142</v>
      </c>
      <c r="C151" s="18">
        <v>43372</v>
      </c>
      <c r="D151" s="17" t="s">
        <v>600</v>
      </c>
      <c r="E151" s="17" t="s">
        <v>593</v>
      </c>
      <c r="F151" s="17" t="s">
        <v>144</v>
      </c>
      <c r="G151" s="19" t="s">
        <v>429</v>
      </c>
      <c r="H151" s="17" t="s">
        <v>436</v>
      </c>
      <c r="I151" s="20">
        <v>-80</v>
      </c>
      <c r="J151" s="21"/>
    </row>
    <row r="152" spans="1:10">
      <c r="A152" s="16" t="s">
        <v>156</v>
      </c>
      <c r="B152" s="17" t="s">
        <v>142</v>
      </c>
      <c r="C152" s="18">
        <v>43403</v>
      </c>
      <c r="D152" s="17" t="s">
        <v>601</v>
      </c>
      <c r="E152" s="17" t="s">
        <v>593</v>
      </c>
      <c r="F152" s="17" t="s">
        <v>144</v>
      </c>
      <c r="G152" s="19" t="s">
        <v>429</v>
      </c>
      <c r="H152" s="17" t="s">
        <v>436</v>
      </c>
      <c r="I152" s="20">
        <v>-80</v>
      </c>
      <c r="J152" s="21"/>
    </row>
    <row r="153" spans="1:10">
      <c r="A153" s="16" t="s">
        <v>156</v>
      </c>
      <c r="B153" s="17" t="s">
        <v>142</v>
      </c>
      <c r="C153" s="18">
        <v>43433</v>
      </c>
      <c r="D153" s="17" t="s">
        <v>602</v>
      </c>
      <c r="E153" s="17" t="s">
        <v>593</v>
      </c>
      <c r="F153" s="17" t="s">
        <v>144</v>
      </c>
      <c r="G153" s="19" t="s">
        <v>429</v>
      </c>
      <c r="H153" s="17" t="s">
        <v>436</v>
      </c>
      <c r="I153" s="20">
        <v>-80</v>
      </c>
      <c r="J153" s="21"/>
    </row>
    <row r="154" spans="1:10">
      <c r="A154" s="16" t="s">
        <v>156</v>
      </c>
      <c r="B154" s="17" t="s">
        <v>142</v>
      </c>
      <c r="C154" s="18">
        <v>43464</v>
      </c>
      <c r="D154" s="17" t="s">
        <v>603</v>
      </c>
      <c r="E154" s="17" t="s">
        <v>593</v>
      </c>
      <c r="F154" s="17" t="s">
        <v>144</v>
      </c>
      <c r="G154" s="19" t="s">
        <v>429</v>
      </c>
      <c r="H154" s="17" t="s">
        <v>436</v>
      </c>
      <c r="I154" s="20">
        <v>-80</v>
      </c>
      <c r="J154" s="21"/>
    </row>
    <row r="155" spans="1:10">
      <c r="A155" s="16" t="s">
        <v>156</v>
      </c>
      <c r="B155" s="17" t="s">
        <v>146</v>
      </c>
      <c r="C155" s="18">
        <v>43484</v>
      </c>
      <c r="D155" s="17"/>
      <c r="E155" s="17" t="s">
        <v>604</v>
      </c>
      <c r="F155" s="17" t="s">
        <v>148</v>
      </c>
      <c r="G155" s="19"/>
      <c r="H155" s="17" t="s">
        <v>590</v>
      </c>
      <c r="I155" s="20">
        <v>-56.17</v>
      </c>
      <c r="J155" s="21"/>
    </row>
    <row r="156" spans="1:10">
      <c r="A156" s="16" t="s">
        <v>156</v>
      </c>
      <c r="B156" s="17" t="s">
        <v>142</v>
      </c>
      <c r="C156" s="18">
        <v>43495</v>
      </c>
      <c r="D156" s="17" t="s">
        <v>605</v>
      </c>
      <c r="E156" s="17" t="s">
        <v>593</v>
      </c>
      <c r="F156" s="17" t="s">
        <v>144</v>
      </c>
      <c r="G156" s="19" t="s">
        <v>429</v>
      </c>
      <c r="H156" s="17" t="s">
        <v>436</v>
      </c>
      <c r="I156" s="20">
        <v>-80</v>
      </c>
      <c r="J156" s="21"/>
    </row>
    <row r="157" spans="1:10">
      <c r="A157" s="16" t="s">
        <v>156</v>
      </c>
      <c r="B157" s="17" t="s">
        <v>182</v>
      </c>
      <c r="C157" s="18">
        <v>43505</v>
      </c>
      <c r="D157" s="17" t="s">
        <v>606</v>
      </c>
      <c r="E157" s="17" t="s">
        <v>607</v>
      </c>
      <c r="F157" s="17" t="s">
        <v>144</v>
      </c>
      <c r="G157" s="19" t="s">
        <v>429</v>
      </c>
      <c r="H157" s="17" t="s">
        <v>148</v>
      </c>
      <c r="I157" s="20">
        <v>-56.17</v>
      </c>
      <c r="J157" s="21"/>
    </row>
    <row r="158" spans="1:10">
      <c r="A158" s="16" t="s">
        <v>156</v>
      </c>
      <c r="B158" s="17" t="s">
        <v>146</v>
      </c>
      <c r="C158" s="18">
        <v>43515</v>
      </c>
      <c r="D158" s="17" t="s">
        <v>572</v>
      </c>
      <c r="E158" s="17" t="s">
        <v>607</v>
      </c>
      <c r="F158" s="17" t="s">
        <v>148</v>
      </c>
      <c r="G158" s="19"/>
      <c r="H158" s="17" t="s">
        <v>436</v>
      </c>
      <c r="I158" s="20">
        <v>-44.94</v>
      </c>
      <c r="J158" s="21"/>
    </row>
    <row r="159" spans="1:10">
      <c r="A159" s="16" t="s">
        <v>156</v>
      </c>
      <c r="B159" s="17" t="s">
        <v>182</v>
      </c>
      <c r="C159" s="18">
        <v>43541</v>
      </c>
      <c r="D159" s="17" t="s">
        <v>608</v>
      </c>
      <c r="E159" s="17" t="s">
        <v>607</v>
      </c>
      <c r="F159" s="17" t="s">
        <v>144</v>
      </c>
      <c r="G159" s="19" t="s">
        <v>429</v>
      </c>
      <c r="H159" s="17" t="s">
        <v>148</v>
      </c>
      <c r="I159" s="20">
        <v>-44.94</v>
      </c>
      <c r="J159" s="21"/>
    </row>
    <row r="160" spans="1:10">
      <c r="A160" s="16" t="s">
        <v>156</v>
      </c>
      <c r="B160" s="17" t="s">
        <v>146</v>
      </c>
      <c r="C160" s="18">
        <v>43544</v>
      </c>
      <c r="D160" s="17" t="s">
        <v>574</v>
      </c>
      <c r="E160" s="17" t="s">
        <v>607</v>
      </c>
      <c r="F160" s="17" t="s">
        <v>148</v>
      </c>
      <c r="G160" s="19"/>
      <c r="H160" s="17" t="s">
        <v>436</v>
      </c>
      <c r="I160" s="20">
        <v>-37.08</v>
      </c>
      <c r="J160" s="21"/>
    </row>
    <row r="161" spans="1:10">
      <c r="A161" s="16" t="s">
        <v>156</v>
      </c>
      <c r="B161" s="17" t="s">
        <v>182</v>
      </c>
      <c r="C161" s="18">
        <v>43566</v>
      </c>
      <c r="D161" s="17" t="s">
        <v>609</v>
      </c>
      <c r="E161" s="17" t="s">
        <v>607</v>
      </c>
      <c r="F161" s="17" t="s">
        <v>144</v>
      </c>
      <c r="G161" s="19" t="s">
        <v>429</v>
      </c>
      <c r="H161" s="17" t="s">
        <v>148</v>
      </c>
      <c r="I161" s="20">
        <v>-37.08</v>
      </c>
      <c r="J161" s="21"/>
    </row>
    <row r="162" spans="1:10">
      <c r="A162" s="16" t="s">
        <v>156</v>
      </c>
      <c r="B162" s="17" t="s">
        <v>146</v>
      </c>
      <c r="C162" s="18">
        <v>43576</v>
      </c>
      <c r="D162" s="17" t="s">
        <v>576</v>
      </c>
      <c r="E162" s="17" t="s">
        <v>607</v>
      </c>
      <c r="F162" s="17" t="s">
        <v>148</v>
      </c>
      <c r="G162" s="19"/>
      <c r="H162" s="17" t="s">
        <v>436</v>
      </c>
      <c r="I162" s="20">
        <v>-77.92</v>
      </c>
      <c r="J162" s="21"/>
    </row>
    <row r="163" spans="1:10">
      <c r="A163" s="16" t="s">
        <v>156</v>
      </c>
      <c r="B163" s="17" t="s">
        <v>182</v>
      </c>
      <c r="C163" s="18">
        <v>43597</v>
      </c>
      <c r="D163" s="17" t="s">
        <v>610</v>
      </c>
      <c r="E163" s="17" t="s">
        <v>607</v>
      </c>
      <c r="F163" s="17" t="s">
        <v>144</v>
      </c>
      <c r="G163" s="19" t="s">
        <v>429</v>
      </c>
      <c r="H163" s="17" t="s">
        <v>148</v>
      </c>
      <c r="I163" s="20">
        <v>-77.92</v>
      </c>
      <c r="J163" s="21"/>
    </row>
    <row r="164" spans="1:10">
      <c r="A164" s="16" t="s">
        <v>156</v>
      </c>
      <c r="B164" s="17" t="s">
        <v>146</v>
      </c>
      <c r="C164" s="18">
        <v>43605</v>
      </c>
      <c r="D164" s="17" t="s">
        <v>578</v>
      </c>
      <c r="E164" s="17" t="s">
        <v>607</v>
      </c>
      <c r="F164" s="17" t="s">
        <v>148</v>
      </c>
      <c r="G164" s="19"/>
      <c r="H164" s="17" t="s">
        <v>436</v>
      </c>
      <c r="I164" s="20">
        <v>-81.790000000000006</v>
      </c>
      <c r="J164" s="21"/>
    </row>
    <row r="165" spans="1:10">
      <c r="A165" s="16" t="s">
        <v>156</v>
      </c>
      <c r="B165" s="17" t="s">
        <v>182</v>
      </c>
      <c r="C165" s="18">
        <v>43625</v>
      </c>
      <c r="D165" s="17" t="s">
        <v>611</v>
      </c>
      <c r="E165" s="17" t="s">
        <v>607</v>
      </c>
      <c r="F165" s="17" t="s">
        <v>144</v>
      </c>
      <c r="G165" s="19" t="s">
        <v>429</v>
      </c>
      <c r="H165" s="17" t="s">
        <v>148</v>
      </c>
      <c r="I165" s="20">
        <v>-81.790000000000006</v>
      </c>
      <c r="J165" s="21"/>
    </row>
    <row r="166" spans="1:10">
      <c r="A166" s="16" t="s">
        <v>156</v>
      </c>
      <c r="B166" s="17" t="s">
        <v>146</v>
      </c>
      <c r="C166" s="18">
        <v>43636</v>
      </c>
      <c r="D166" s="17" t="s">
        <v>580</v>
      </c>
      <c r="E166" s="17" t="s">
        <v>607</v>
      </c>
      <c r="F166" s="17" t="s">
        <v>148</v>
      </c>
      <c r="G166" s="19"/>
      <c r="H166" s="17" t="s">
        <v>436</v>
      </c>
      <c r="I166" s="20">
        <v>-76.55</v>
      </c>
      <c r="J166" s="21"/>
    </row>
    <row r="167" spans="1:10">
      <c r="A167" s="16" t="s">
        <v>156</v>
      </c>
      <c r="B167" s="17" t="s">
        <v>182</v>
      </c>
      <c r="C167" s="18">
        <v>43660</v>
      </c>
      <c r="D167" s="17" t="s">
        <v>612</v>
      </c>
      <c r="E167" s="17" t="s">
        <v>607</v>
      </c>
      <c r="F167" s="17" t="s">
        <v>144</v>
      </c>
      <c r="G167" s="19" t="s">
        <v>429</v>
      </c>
      <c r="H167" s="17" t="s">
        <v>148</v>
      </c>
      <c r="I167" s="20">
        <v>-76.55</v>
      </c>
      <c r="J167" s="21"/>
    </row>
    <row r="168" spans="1:10">
      <c r="A168" s="16" t="s">
        <v>156</v>
      </c>
      <c r="B168" s="17" t="s">
        <v>146</v>
      </c>
      <c r="C168" s="18">
        <v>43667</v>
      </c>
      <c r="D168" s="17" t="s">
        <v>582</v>
      </c>
      <c r="E168" s="17" t="s">
        <v>607</v>
      </c>
      <c r="F168" s="17" t="s">
        <v>148</v>
      </c>
      <c r="G168" s="19"/>
      <c r="H168" s="17" t="s">
        <v>436</v>
      </c>
      <c r="I168" s="20">
        <v>-84.04</v>
      </c>
      <c r="J168" s="21"/>
    </row>
    <row r="169" spans="1:10">
      <c r="A169" s="16" t="s">
        <v>156</v>
      </c>
      <c r="B169" s="17" t="s">
        <v>182</v>
      </c>
      <c r="C169" s="18">
        <v>43692</v>
      </c>
      <c r="D169" s="17" t="s">
        <v>613</v>
      </c>
      <c r="E169" s="17" t="s">
        <v>607</v>
      </c>
      <c r="F169" s="17" t="s">
        <v>144</v>
      </c>
      <c r="G169" s="19" t="s">
        <v>429</v>
      </c>
      <c r="H169" s="17" t="s">
        <v>148</v>
      </c>
      <c r="I169" s="20">
        <v>-84.04</v>
      </c>
      <c r="J169" s="21"/>
    </row>
    <row r="170" spans="1:10">
      <c r="A170" s="16" t="s">
        <v>156</v>
      </c>
      <c r="B170" s="17" t="s">
        <v>146</v>
      </c>
      <c r="C170" s="18">
        <v>43697</v>
      </c>
      <c r="D170" s="17" t="s">
        <v>584</v>
      </c>
      <c r="E170" s="17" t="s">
        <v>607</v>
      </c>
      <c r="F170" s="17" t="s">
        <v>148</v>
      </c>
      <c r="G170" s="19"/>
      <c r="H170" s="17" t="s">
        <v>436</v>
      </c>
      <c r="I170" s="20">
        <v>-49.43</v>
      </c>
      <c r="J170" s="21"/>
    </row>
    <row r="171" spans="1:10">
      <c r="A171" s="16" t="s">
        <v>156</v>
      </c>
      <c r="B171" s="17" t="s">
        <v>146</v>
      </c>
      <c r="C171" s="18">
        <v>43730</v>
      </c>
      <c r="D171" s="17" t="s">
        <v>614</v>
      </c>
      <c r="E171" s="17" t="s">
        <v>607</v>
      </c>
      <c r="F171" s="17" t="s">
        <v>148</v>
      </c>
      <c r="G171" s="19"/>
      <c r="H171" s="17" t="s">
        <v>436</v>
      </c>
      <c r="I171" s="20">
        <v>-68.349999999999994</v>
      </c>
      <c r="J171" s="21"/>
    </row>
    <row r="172" spans="1:10">
      <c r="A172" s="16" t="s">
        <v>156</v>
      </c>
      <c r="B172" s="17" t="s">
        <v>182</v>
      </c>
      <c r="C172" s="18">
        <v>43751</v>
      </c>
      <c r="D172" s="17" t="s">
        <v>615</v>
      </c>
      <c r="E172" s="17" t="s">
        <v>607</v>
      </c>
      <c r="F172" s="17" t="s">
        <v>144</v>
      </c>
      <c r="G172" s="19" t="s">
        <v>429</v>
      </c>
      <c r="H172" s="17" t="s">
        <v>148</v>
      </c>
      <c r="I172" s="20">
        <v>-49.43</v>
      </c>
      <c r="J172" s="21"/>
    </row>
    <row r="173" spans="1:10">
      <c r="A173" s="16" t="s">
        <v>156</v>
      </c>
      <c r="B173" s="17" t="s">
        <v>182</v>
      </c>
      <c r="C173" s="18">
        <v>43751</v>
      </c>
      <c r="D173" s="17" t="s">
        <v>616</v>
      </c>
      <c r="E173" s="17" t="s">
        <v>607</v>
      </c>
      <c r="F173" s="17" t="s">
        <v>144</v>
      </c>
      <c r="G173" s="19" t="s">
        <v>429</v>
      </c>
      <c r="H173" s="17" t="s">
        <v>148</v>
      </c>
      <c r="I173" s="20">
        <v>-68.349999999999994</v>
      </c>
      <c r="J173" s="21"/>
    </row>
    <row r="174" spans="1:10">
      <c r="A174" s="16" t="s">
        <v>156</v>
      </c>
      <c r="B174" s="17" t="s">
        <v>142</v>
      </c>
      <c r="C174" s="18">
        <v>43763</v>
      </c>
      <c r="D174" s="17" t="s">
        <v>617</v>
      </c>
      <c r="E174" s="17" t="s">
        <v>618</v>
      </c>
      <c r="F174" s="17" t="s">
        <v>144</v>
      </c>
      <c r="G174" s="19" t="s">
        <v>429</v>
      </c>
      <c r="H174" s="17" t="s">
        <v>436</v>
      </c>
      <c r="I174" s="20">
        <v>-92.94</v>
      </c>
      <c r="J174" s="21"/>
    </row>
    <row r="175" spans="1:10">
      <c r="A175" s="16" t="s">
        <v>156</v>
      </c>
      <c r="B175" s="17" t="s">
        <v>146</v>
      </c>
      <c r="C175" s="18">
        <v>43794</v>
      </c>
      <c r="D175" s="17"/>
      <c r="E175" s="17" t="s">
        <v>618</v>
      </c>
      <c r="F175" s="17" t="s">
        <v>148</v>
      </c>
      <c r="G175" s="19"/>
      <c r="H175" s="17" t="s">
        <v>436</v>
      </c>
      <c r="I175" s="20">
        <v>-91.94</v>
      </c>
      <c r="J175" s="21"/>
    </row>
    <row r="176" spans="1:10">
      <c r="A176" s="16" t="s">
        <v>191</v>
      </c>
      <c r="B176" s="17" t="s">
        <v>142</v>
      </c>
      <c r="C176" s="18">
        <v>43114</v>
      </c>
      <c r="D176" s="17" t="s">
        <v>619</v>
      </c>
      <c r="E176" s="17"/>
      <c r="F176" s="17" t="s">
        <v>144</v>
      </c>
      <c r="G176" s="19" t="s">
        <v>429</v>
      </c>
      <c r="H176" s="17" t="s">
        <v>436</v>
      </c>
      <c r="I176" s="20">
        <v>-9521</v>
      </c>
      <c r="J176" s="21"/>
    </row>
    <row r="177" spans="1:10">
      <c r="A177" s="16" t="s">
        <v>191</v>
      </c>
      <c r="B177" s="17" t="s">
        <v>142</v>
      </c>
      <c r="C177" s="18">
        <v>43145</v>
      </c>
      <c r="D177" s="17" t="s">
        <v>620</v>
      </c>
      <c r="E177" s="17"/>
      <c r="F177" s="17" t="s">
        <v>144</v>
      </c>
      <c r="G177" s="19" t="s">
        <v>429</v>
      </c>
      <c r="H177" s="17" t="s">
        <v>184</v>
      </c>
      <c r="I177" s="20">
        <v>-4050.98</v>
      </c>
      <c r="J177" s="21"/>
    </row>
    <row r="178" spans="1:10">
      <c r="A178" s="16" t="s">
        <v>191</v>
      </c>
      <c r="B178" s="17" t="s">
        <v>142</v>
      </c>
      <c r="C178" s="18">
        <v>43357</v>
      </c>
      <c r="D178" s="17" t="s">
        <v>621</v>
      </c>
      <c r="E178" s="17"/>
      <c r="F178" s="17" t="s">
        <v>144</v>
      </c>
      <c r="G178" s="19" t="s">
        <v>429</v>
      </c>
      <c r="H178" s="17" t="s">
        <v>184</v>
      </c>
      <c r="I178" s="20">
        <v>-2340</v>
      </c>
      <c r="J178" s="21"/>
    </row>
    <row r="179" spans="1:10">
      <c r="A179" s="16" t="s">
        <v>191</v>
      </c>
      <c r="B179" s="17" t="s">
        <v>142</v>
      </c>
      <c r="C179" s="18">
        <v>43479</v>
      </c>
      <c r="D179" s="17" t="s">
        <v>622</v>
      </c>
      <c r="E179" s="17"/>
      <c r="F179" s="17" t="s">
        <v>144</v>
      </c>
      <c r="G179" s="19" t="s">
        <v>429</v>
      </c>
      <c r="H179" s="17" t="s">
        <v>184</v>
      </c>
      <c r="I179" s="20">
        <v>-530</v>
      </c>
      <c r="J179" s="21"/>
    </row>
    <row r="180" spans="1:10">
      <c r="A180" s="16" t="s">
        <v>191</v>
      </c>
      <c r="B180" s="17" t="s">
        <v>142</v>
      </c>
      <c r="C180" s="18">
        <v>43510</v>
      </c>
      <c r="D180" s="17" t="s">
        <v>623</v>
      </c>
      <c r="E180" s="17"/>
      <c r="F180" s="17" t="s">
        <v>144</v>
      </c>
      <c r="G180" s="19" t="s">
        <v>429</v>
      </c>
      <c r="H180" s="17" t="s">
        <v>184</v>
      </c>
      <c r="I180" s="20">
        <v>-1911.3</v>
      </c>
      <c r="J180" s="21"/>
    </row>
    <row r="181" spans="1:10">
      <c r="A181" s="16" t="s">
        <v>191</v>
      </c>
      <c r="B181" s="17" t="s">
        <v>142</v>
      </c>
      <c r="C181" s="18">
        <v>43570</v>
      </c>
      <c r="D181" s="17" t="s">
        <v>624</v>
      </c>
      <c r="E181" s="17"/>
      <c r="F181" s="17" t="s">
        <v>144</v>
      </c>
      <c r="G181" s="19" t="s">
        <v>429</v>
      </c>
      <c r="H181" s="17" t="s">
        <v>184</v>
      </c>
      <c r="I181" s="20">
        <v>-2142</v>
      </c>
      <c r="J181" s="21"/>
    </row>
    <row r="182" spans="1:10">
      <c r="A182" s="16" t="s">
        <v>191</v>
      </c>
      <c r="B182" s="17" t="s">
        <v>142</v>
      </c>
      <c r="C182" s="18">
        <v>43600</v>
      </c>
      <c r="D182" s="17" t="s">
        <v>625</v>
      </c>
      <c r="E182" s="17"/>
      <c r="F182" s="17" t="s">
        <v>144</v>
      </c>
      <c r="G182" s="19" t="s">
        <v>429</v>
      </c>
      <c r="H182" s="17" t="s">
        <v>184</v>
      </c>
      <c r="I182" s="20">
        <v>-1845.8</v>
      </c>
      <c r="J182" s="21"/>
    </row>
    <row r="183" spans="1:10">
      <c r="A183" s="16" t="s">
        <v>191</v>
      </c>
      <c r="B183" s="17" t="s">
        <v>142</v>
      </c>
      <c r="C183" s="18">
        <v>43631</v>
      </c>
      <c r="D183" s="17" t="s">
        <v>626</v>
      </c>
      <c r="E183" s="17"/>
      <c r="F183" s="17" t="s">
        <v>144</v>
      </c>
      <c r="G183" s="19" t="s">
        <v>429</v>
      </c>
      <c r="H183" s="17" t="s">
        <v>184</v>
      </c>
      <c r="I183" s="20">
        <v>-9164</v>
      </c>
      <c r="J183" s="21"/>
    </row>
    <row r="184" spans="1:10">
      <c r="A184" s="16" t="s">
        <v>191</v>
      </c>
      <c r="B184" s="17" t="s">
        <v>142</v>
      </c>
      <c r="C184" s="18">
        <v>43661</v>
      </c>
      <c r="D184" s="17" t="s">
        <v>627</v>
      </c>
      <c r="E184" s="17"/>
      <c r="F184" s="17" t="s">
        <v>144</v>
      </c>
      <c r="G184" s="19" t="s">
        <v>429</v>
      </c>
      <c r="H184" s="17" t="s">
        <v>184</v>
      </c>
      <c r="I184" s="20">
        <v>-4674.8900000000003</v>
      </c>
      <c r="J184" s="21"/>
    </row>
    <row r="185" spans="1:10">
      <c r="A185" s="16" t="s">
        <v>191</v>
      </c>
      <c r="B185" s="17" t="s">
        <v>142</v>
      </c>
      <c r="C185" s="18">
        <v>43753</v>
      </c>
      <c r="D185" s="17" t="s">
        <v>628</v>
      </c>
      <c r="E185" s="17"/>
      <c r="F185" s="17" t="s">
        <v>144</v>
      </c>
      <c r="G185" s="19" t="s">
        <v>429</v>
      </c>
      <c r="H185" s="17" t="s">
        <v>184</v>
      </c>
      <c r="I185" s="20">
        <v>-6534.28</v>
      </c>
      <c r="J185" s="21"/>
    </row>
    <row r="186" spans="1:10">
      <c r="A186" s="16" t="s">
        <v>191</v>
      </c>
      <c r="B186" s="17" t="s">
        <v>142</v>
      </c>
      <c r="C186" s="18">
        <v>43784</v>
      </c>
      <c r="D186" s="17" t="s">
        <v>629</v>
      </c>
      <c r="E186" s="17"/>
      <c r="F186" s="17" t="s">
        <v>144</v>
      </c>
      <c r="G186" s="19" t="s">
        <v>429</v>
      </c>
      <c r="H186" s="17" t="s">
        <v>184</v>
      </c>
      <c r="I186" s="20">
        <v>-48.28</v>
      </c>
      <c r="J186" s="21"/>
    </row>
    <row r="187" spans="1:10">
      <c r="A187" s="16" t="s">
        <v>191</v>
      </c>
      <c r="B187" s="17" t="s">
        <v>142</v>
      </c>
      <c r="C187" s="18">
        <v>43801</v>
      </c>
      <c r="D187" s="17" t="s">
        <v>630</v>
      </c>
      <c r="E187" s="17"/>
      <c r="F187" s="17" t="s">
        <v>144</v>
      </c>
      <c r="G187" s="19"/>
      <c r="H187" s="17" t="s">
        <v>184</v>
      </c>
      <c r="I187" s="20">
        <v>-135.80000000000001</v>
      </c>
      <c r="J187" s="21"/>
    </row>
    <row r="188" spans="1:10">
      <c r="A188" s="16" t="s">
        <v>303</v>
      </c>
      <c r="B188" s="17" t="s">
        <v>142</v>
      </c>
      <c r="C188" s="18">
        <v>43788</v>
      </c>
      <c r="D188" s="17" t="s">
        <v>631</v>
      </c>
      <c r="E188" s="17"/>
      <c r="F188" s="17" t="s">
        <v>144</v>
      </c>
      <c r="G188" s="19"/>
      <c r="H188" s="17" t="s">
        <v>632</v>
      </c>
      <c r="I188" s="20">
        <v>-225</v>
      </c>
      <c r="J188" s="21"/>
    </row>
    <row r="189" spans="1:10">
      <c r="A189" s="16" t="s">
        <v>303</v>
      </c>
      <c r="B189" s="17" t="s">
        <v>146</v>
      </c>
      <c r="C189" s="18">
        <v>43295</v>
      </c>
      <c r="D189" s="17"/>
      <c r="E189" s="17"/>
      <c r="F189" s="17" t="s">
        <v>148</v>
      </c>
      <c r="G189" s="19"/>
      <c r="H189" s="17" t="s">
        <v>632</v>
      </c>
      <c r="I189" s="20">
        <v>-225</v>
      </c>
      <c r="J189" s="21"/>
    </row>
    <row r="190" spans="1:10">
      <c r="A190" s="16" t="s">
        <v>303</v>
      </c>
      <c r="B190" s="17" t="s">
        <v>182</v>
      </c>
      <c r="C190" s="18">
        <v>43316</v>
      </c>
      <c r="D190" s="17" t="s">
        <v>633</v>
      </c>
      <c r="E190" s="17"/>
      <c r="F190" s="17" t="s">
        <v>144</v>
      </c>
      <c r="G190" s="19" t="s">
        <v>429</v>
      </c>
      <c r="H190" s="17" t="s">
        <v>148</v>
      </c>
      <c r="I190" s="20">
        <v>-225</v>
      </c>
      <c r="J190" s="21"/>
    </row>
    <row r="191" spans="1:10">
      <c r="A191" s="16" t="s">
        <v>303</v>
      </c>
      <c r="B191" s="17" t="s">
        <v>142</v>
      </c>
      <c r="C191" s="18">
        <v>43316</v>
      </c>
      <c r="D191" s="17" t="s">
        <v>634</v>
      </c>
      <c r="E191" s="17" t="s">
        <v>635</v>
      </c>
      <c r="F191" s="17" t="s">
        <v>144</v>
      </c>
      <c r="G191" s="19" t="s">
        <v>429</v>
      </c>
      <c r="H191" s="17"/>
      <c r="I191" s="20">
        <v>0</v>
      </c>
      <c r="J191" s="21"/>
    </row>
    <row r="192" spans="1:10">
      <c r="A192" s="16" t="s">
        <v>303</v>
      </c>
      <c r="B192" s="17" t="s">
        <v>142</v>
      </c>
      <c r="C192" s="18">
        <v>43316</v>
      </c>
      <c r="D192" s="17" t="s">
        <v>636</v>
      </c>
      <c r="E192" s="17" t="s">
        <v>635</v>
      </c>
      <c r="F192" s="17" t="s">
        <v>144</v>
      </c>
      <c r="G192" s="19" t="s">
        <v>429</v>
      </c>
      <c r="H192" s="17" t="s">
        <v>632</v>
      </c>
      <c r="I192" s="20">
        <v>0</v>
      </c>
      <c r="J192" s="21"/>
    </row>
    <row r="193" spans="1:10">
      <c r="A193" s="16" t="s">
        <v>303</v>
      </c>
      <c r="B193" s="17" t="s">
        <v>192</v>
      </c>
      <c r="C193" s="18">
        <v>43326</v>
      </c>
      <c r="D193" s="17" t="s">
        <v>637</v>
      </c>
      <c r="E193" s="17"/>
      <c r="F193" s="17" t="s">
        <v>144</v>
      </c>
      <c r="G193" s="19" t="s">
        <v>429</v>
      </c>
      <c r="H193" s="17" t="s">
        <v>638</v>
      </c>
      <c r="I193" s="20">
        <v>-6.02</v>
      </c>
      <c r="J193" s="21"/>
    </row>
    <row r="194" spans="1:10">
      <c r="A194" s="16" t="s">
        <v>303</v>
      </c>
      <c r="B194" s="17" t="s">
        <v>192</v>
      </c>
      <c r="C194" s="18">
        <v>43418</v>
      </c>
      <c r="D194" s="17" t="s">
        <v>639</v>
      </c>
      <c r="E194" s="17"/>
      <c r="F194" s="17" t="s">
        <v>144</v>
      </c>
      <c r="G194" s="19" t="s">
        <v>429</v>
      </c>
      <c r="H194" s="17" t="s">
        <v>638</v>
      </c>
      <c r="I194" s="20">
        <v>-5.94</v>
      </c>
      <c r="J194" s="21"/>
    </row>
    <row r="195" spans="1:10">
      <c r="A195" s="16" t="s">
        <v>303</v>
      </c>
      <c r="B195" s="17" t="s">
        <v>192</v>
      </c>
      <c r="C195" s="18">
        <v>43539</v>
      </c>
      <c r="D195" s="17" t="s">
        <v>640</v>
      </c>
      <c r="E195" s="17"/>
      <c r="F195" s="17" t="s">
        <v>144</v>
      </c>
      <c r="G195" s="19" t="s">
        <v>429</v>
      </c>
      <c r="H195" s="17" t="s">
        <v>638</v>
      </c>
      <c r="I195" s="20">
        <v>-10.83</v>
      </c>
      <c r="J195" s="21"/>
    </row>
    <row r="196" spans="1:10">
      <c r="A196" s="16" t="s">
        <v>303</v>
      </c>
      <c r="B196" s="17" t="s">
        <v>192</v>
      </c>
      <c r="C196" s="18">
        <v>43570</v>
      </c>
      <c r="D196" s="17" t="s">
        <v>641</v>
      </c>
      <c r="E196" s="17"/>
      <c r="F196" s="17" t="s">
        <v>144</v>
      </c>
      <c r="G196" s="19" t="s">
        <v>429</v>
      </c>
      <c r="H196" s="17" t="s">
        <v>638</v>
      </c>
      <c r="I196" s="20">
        <v>-12.51</v>
      </c>
      <c r="J196" s="21"/>
    </row>
    <row r="197" spans="1:10">
      <c r="A197" s="16" t="s">
        <v>303</v>
      </c>
      <c r="B197" s="17" t="s">
        <v>192</v>
      </c>
      <c r="C197" s="18">
        <v>43600</v>
      </c>
      <c r="D197" s="17" t="s">
        <v>642</v>
      </c>
      <c r="E197" s="17"/>
      <c r="F197" s="17" t="s">
        <v>144</v>
      </c>
      <c r="G197" s="19" t="s">
        <v>429</v>
      </c>
      <c r="H197" s="17" t="s">
        <v>638</v>
      </c>
      <c r="I197" s="20">
        <v>-10.73</v>
      </c>
      <c r="J197" s="21"/>
    </row>
    <row r="198" spans="1:10">
      <c r="A198" s="16" t="s">
        <v>303</v>
      </c>
      <c r="B198" s="17" t="s">
        <v>192</v>
      </c>
      <c r="C198" s="18">
        <v>43692</v>
      </c>
      <c r="D198" s="17" t="s">
        <v>643</v>
      </c>
      <c r="E198" s="17"/>
      <c r="F198" s="17" t="s">
        <v>144</v>
      </c>
      <c r="G198" s="19" t="s">
        <v>429</v>
      </c>
      <c r="H198" s="17" t="s">
        <v>638</v>
      </c>
      <c r="I198" s="20">
        <v>-36.29</v>
      </c>
      <c r="J198" s="21"/>
    </row>
    <row r="199" spans="1:10">
      <c r="A199" s="16" t="s">
        <v>288</v>
      </c>
      <c r="B199" s="17" t="s">
        <v>142</v>
      </c>
      <c r="C199" s="18">
        <v>43751</v>
      </c>
      <c r="D199" s="17" t="s">
        <v>644</v>
      </c>
      <c r="E199" s="17"/>
      <c r="F199" s="17" t="s">
        <v>144</v>
      </c>
      <c r="G199" s="19" t="s">
        <v>429</v>
      </c>
      <c r="H199" s="17" t="s">
        <v>632</v>
      </c>
      <c r="I199" s="20">
        <v>-300</v>
      </c>
      <c r="J199" s="21"/>
    </row>
    <row r="200" spans="1:10">
      <c r="A200" s="16" t="s">
        <v>288</v>
      </c>
      <c r="B200" s="17" t="s">
        <v>142</v>
      </c>
      <c r="C200" s="18">
        <v>43807</v>
      </c>
      <c r="D200" s="17" t="s">
        <v>645</v>
      </c>
      <c r="E200" s="17"/>
      <c r="F200" s="17" t="s">
        <v>144</v>
      </c>
      <c r="G200" s="19"/>
      <c r="H200" s="17" t="s">
        <v>632</v>
      </c>
      <c r="I200" s="20">
        <v>-175</v>
      </c>
      <c r="J200" s="21"/>
    </row>
    <row r="201" spans="1:10">
      <c r="A201" s="16" t="s">
        <v>178</v>
      </c>
      <c r="B201" s="17" t="s">
        <v>146</v>
      </c>
      <c r="C201" s="18">
        <v>43100</v>
      </c>
      <c r="D201" s="17" t="s">
        <v>646</v>
      </c>
      <c r="E201" s="17"/>
      <c r="F201" s="17" t="s">
        <v>148</v>
      </c>
      <c r="G201" s="19"/>
      <c r="H201" s="17" t="s">
        <v>436</v>
      </c>
      <c r="I201" s="20">
        <v>-435</v>
      </c>
      <c r="J201" s="21"/>
    </row>
    <row r="202" spans="1:10">
      <c r="A202" s="16" t="s">
        <v>178</v>
      </c>
      <c r="B202" s="17" t="s">
        <v>182</v>
      </c>
      <c r="C202" s="18">
        <v>43189</v>
      </c>
      <c r="D202" s="17" t="s">
        <v>647</v>
      </c>
      <c r="E202" s="17"/>
      <c r="F202" s="17" t="s">
        <v>144</v>
      </c>
      <c r="G202" s="19" t="s">
        <v>429</v>
      </c>
      <c r="H202" s="17" t="s">
        <v>148</v>
      </c>
      <c r="I202" s="20">
        <v>-435</v>
      </c>
      <c r="J202" s="21"/>
    </row>
    <row r="203" spans="1:10">
      <c r="A203" s="16" t="s">
        <v>178</v>
      </c>
      <c r="B203" s="17" t="s">
        <v>431</v>
      </c>
      <c r="C203" s="18">
        <v>43468</v>
      </c>
      <c r="D203" s="17" t="s">
        <v>648</v>
      </c>
      <c r="E203" s="17" t="s">
        <v>649</v>
      </c>
      <c r="F203" s="17" t="s">
        <v>433</v>
      </c>
      <c r="G203" s="19"/>
      <c r="H203" s="17" t="s">
        <v>436</v>
      </c>
      <c r="I203" s="20">
        <v>-435</v>
      </c>
      <c r="J203" s="21"/>
    </row>
    <row r="204" spans="1:10">
      <c r="A204" s="16" t="s">
        <v>178</v>
      </c>
      <c r="B204" s="17" t="s">
        <v>146</v>
      </c>
      <c r="C204" s="18">
        <v>43583</v>
      </c>
      <c r="D204" s="17" t="s">
        <v>348</v>
      </c>
      <c r="E204" s="17"/>
      <c r="F204" s="17" t="s">
        <v>148</v>
      </c>
      <c r="G204" s="19"/>
      <c r="H204" s="17" t="s">
        <v>436</v>
      </c>
      <c r="I204" s="20">
        <v>-3076.32</v>
      </c>
      <c r="J204" s="21"/>
    </row>
    <row r="205" spans="1:10">
      <c r="A205" s="16" t="s">
        <v>178</v>
      </c>
      <c r="B205" s="17" t="s">
        <v>146</v>
      </c>
      <c r="C205" s="18">
        <v>43605</v>
      </c>
      <c r="D205" s="17"/>
      <c r="E205" s="17"/>
      <c r="F205" s="17" t="s">
        <v>148</v>
      </c>
      <c r="G205" s="19"/>
      <c r="H205" s="17" t="s">
        <v>436</v>
      </c>
      <c r="I205" s="20">
        <v>-3076.32</v>
      </c>
      <c r="J205" s="21"/>
    </row>
    <row r="206" spans="1:10">
      <c r="A206" s="16" t="s">
        <v>178</v>
      </c>
      <c r="B206" s="17" t="s">
        <v>182</v>
      </c>
      <c r="C206" s="18">
        <v>43608</v>
      </c>
      <c r="D206" s="17" t="s">
        <v>650</v>
      </c>
      <c r="E206" s="17"/>
      <c r="F206" s="17" t="s">
        <v>144</v>
      </c>
      <c r="G206" s="19" t="s">
        <v>429</v>
      </c>
      <c r="H206" s="17" t="s">
        <v>148</v>
      </c>
      <c r="I206" s="20">
        <v>-3076.32</v>
      </c>
      <c r="J206" s="21"/>
    </row>
    <row r="207" spans="1:10">
      <c r="A207" s="16" t="s">
        <v>178</v>
      </c>
      <c r="B207" s="17" t="s">
        <v>182</v>
      </c>
      <c r="C207" s="18">
        <v>43643</v>
      </c>
      <c r="D207" s="17" t="s">
        <v>651</v>
      </c>
      <c r="E207" s="17"/>
      <c r="F207" s="17" t="s">
        <v>144</v>
      </c>
      <c r="G207" s="19" t="s">
        <v>429</v>
      </c>
      <c r="H207" s="17" t="s">
        <v>148</v>
      </c>
      <c r="I207" s="20">
        <v>-3076.32</v>
      </c>
      <c r="J207" s="21"/>
    </row>
    <row r="208" spans="1:10">
      <c r="A208" s="16" t="s">
        <v>245</v>
      </c>
      <c r="B208" s="17" t="s">
        <v>182</v>
      </c>
      <c r="C208" s="18">
        <v>43536</v>
      </c>
      <c r="D208" s="17" t="s">
        <v>652</v>
      </c>
      <c r="E208" s="17"/>
      <c r="F208" s="17" t="s">
        <v>144</v>
      </c>
      <c r="G208" s="19" t="s">
        <v>429</v>
      </c>
      <c r="H208" s="17" t="s">
        <v>148</v>
      </c>
      <c r="I208" s="20">
        <v>-1100</v>
      </c>
      <c r="J208" s="21"/>
    </row>
    <row r="209" spans="1:10">
      <c r="A209" s="16" t="s">
        <v>245</v>
      </c>
      <c r="B209" s="17" t="s">
        <v>146</v>
      </c>
      <c r="C209" s="18">
        <v>43692</v>
      </c>
      <c r="D209" s="17"/>
      <c r="E209" s="17"/>
      <c r="F209" s="17" t="s">
        <v>148</v>
      </c>
      <c r="G209" s="19"/>
      <c r="H209" s="17" t="s">
        <v>436</v>
      </c>
      <c r="I209" s="20">
        <v>-525</v>
      </c>
      <c r="J209" s="21"/>
    </row>
    <row r="210" spans="1:10">
      <c r="A210" s="16" t="s">
        <v>245</v>
      </c>
      <c r="B210" s="17" t="s">
        <v>182</v>
      </c>
      <c r="C210" s="18">
        <v>43723</v>
      </c>
      <c r="D210" s="17" t="s">
        <v>653</v>
      </c>
      <c r="E210" s="17"/>
      <c r="F210" s="17" t="s">
        <v>144</v>
      </c>
      <c r="G210" s="19" t="s">
        <v>429</v>
      </c>
      <c r="H210" s="17" t="s">
        <v>148</v>
      </c>
      <c r="I210" s="20">
        <v>-525</v>
      </c>
      <c r="J210" s="21"/>
    </row>
    <row r="211" spans="1:10">
      <c r="A211" s="16" t="s">
        <v>245</v>
      </c>
      <c r="B211" s="17" t="s">
        <v>146</v>
      </c>
      <c r="C211" s="18">
        <v>43739</v>
      </c>
      <c r="D211" s="17"/>
      <c r="E211" s="17"/>
      <c r="F211" s="17" t="s">
        <v>148</v>
      </c>
      <c r="G211" s="19"/>
      <c r="H211" s="17" t="s">
        <v>427</v>
      </c>
      <c r="I211" s="20">
        <v>-1100</v>
      </c>
      <c r="J211" s="21"/>
    </row>
    <row r="212" spans="1:10">
      <c r="A212" s="16" t="s">
        <v>245</v>
      </c>
      <c r="B212" s="17" t="s">
        <v>146</v>
      </c>
      <c r="C212" s="18">
        <v>43779</v>
      </c>
      <c r="D212" s="17"/>
      <c r="E212" s="17"/>
      <c r="F212" s="17" t="s">
        <v>148</v>
      </c>
      <c r="G212" s="19"/>
      <c r="H212" s="17" t="s">
        <v>436</v>
      </c>
      <c r="I212" s="20">
        <v>-1539</v>
      </c>
      <c r="J212" s="21"/>
    </row>
    <row r="213" spans="1:10">
      <c r="A213" s="16" t="s">
        <v>245</v>
      </c>
      <c r="B213" s="17" t="s">
        <v>431</v>
      </c>
      <c r="C213" s="18">
        <v>43800</v>
      </c>
      <c r="D213" s="17" t="s">
        <v>654</v>
      </c>
      <c r="E213" s="17"/>
      <c r="F213" s="17" t="s">
        <v>433</v>
      </c>
      <c r="G213" s="19"/>
      <c r="H213" s="17" t="s">
        <v>427</v>
      </c>
      <c r="I213" s="20">
        <v>-571.32000000000005</v>
      </c>
      <c r="J213" s="21"/>
    </row>
    <row r="214" spans="1:10">
      <c r="A214" s="16" t="s">
        <v>245</v>
      </c>
      <c r="B214" s="17" t="s">
        <v>146</v>
      </c>
      <c r="C214" s="18">
        <v>43801</v>
      </c>
      <c r="D214" s="17"/>
      <c r="E214" s="17"/>
      <c r="F214" s="17" t="s">
        <v>148</v>
      </c>
      <c r="G214" s="19"/>
      <c r="H214" s="17" t="s">
        <v>427</v>
      </c>
      <c r="I214" s="20">
        <v>-52</v>
      </c>
      <c r="J214" s="21"/>
    </row>
    <row r="215" spans="1:10">
      <c r="A215" s="16" t="s">
        <v>245</v>
      </c>
      <c r="B215" s="17" t="s">
        <v>431</v>
      </c>
      <c r="C215" s="18">
        <v>43806</v>
      </c>
      <c r="D215" s="17" t="s">
        <v>655</v>
      </c>
      <c r="E215" s="17"/>
      <c r="F215" s="17" t="s">
        <v>433</v>
      </c>
      <c r="G215" s="19"/>
      <c r="H215" s="17" t="s">
        <v>427</v>
      </c>
      <c r="I215" s="20">
        <v>-163.25</v>
      </c>
      <c r="J215" s="21"/>
    </row>
    <row r="216" spans="1:10">
      <c r="A216" s="16" t="s">
        <v>245</v>
      </c>
      <c r="B216" s="17" t="s">
        <v>146</v>
      </c>
      <c r="C216" s="18">
        <v>43810</v>
      </c>
      <c r="D216" s="17"/>
      <c r="E216" s="17"/>
      <c r="F216" s="17" t="s">
        <v>148</v>
      </c>
      <c r="G216" s="19"/>
      <c r="H216" s="17" t="s">
        <v>436</v>
      </c>
      <c r="I216" s="20">
        <v>-640.91999999999996</v>
      </c>
      <c r="J216" s="21"/>
    </row>
    <row r="217" spans="1:10">
      <c r="A217" s="16" t="s">
        <v>245</v>
      </c>
      <c r="B217" s="17" t="s">
        <v>431</v>
      </c>
      <c r="C217" s="18">
        <v>43814</v>
      </c>
      <c r="D217" s="17" t="s">
        <v>656</v>
      </c>
      <c r="E217" s="17"/>
      <c r="F217" s="17" t="s">
        <v>433</v>
      </c>
      <c r="G217" s="19"/>
      <c r="H217" s="17" t="s">
        <v>427</v>
      </c>
      <c r="I217" s="20">
        <v>-65</v>
      </c>
      <c r="J217" s="21"/>
    </row>
    <row r="218" spans="1:10">
      <c r="A218" s="16" t="s">
        <v>245</v>
      </c>
      <c r="B218" s="17" t="s">
        <v>182</v>
      </c>
      <c r="C218" s="18">
        <v>43814</v>
      </c>
      <c r="D218" s="17" t="s">
        <v>657</v>
      </c>
      <c r="E218" s="17"/>
      <c r="F218" s="17" t="s">
        <v>144</v>
      </c>
      <c r="G218" s="19"/>
      <c r="H218" s="17" t="s">
        <v>148</v>
      </c>
      <c r="I218" s="20">
        <v>-640.91999999999996</v>
      </c>
      <c r="J218" s="21"/>
    </row>
    <row r="219" spans="1:10">
      <c r="A219" s="16" t="s">
        <v>154</v>
      </c>
      <c r="B219" s="17" t="s">
        <v>142</v>
      </c>
      <c r="C219" s="18">
        <v>43088</v>
      </c>
      <c r="D219" s="17" t="s">
        <v>658</v>
      </c>
      <c r="E219" s="17"/>
      <c r="F219" s="17" t="s">
        <v>144</v>
      </c>
      <c r="G219" s="19" t="s">
        <v>429</v>
      </c>
      <c r="H219" s="17" t="s">
        <v>161</v>
      </c>
      <c r="I219" s="20">
        <v>-2100</v>
      </c>
      <c r="J219" s="21"/>
    </row>
    <row r="220" spans="1:10">
      <c r="A220" s="16" t="s">
        <v>197</v>
      </c>
      <c r="B220" s="17" t="s">
        <v>142</v>
      </c>
      <c r="C220" s="18">
        <v>43130</v>
      </c>
      <c r="D220" s="17" t="s">
        <v>659</v>
      </c>
      <c r="E220" s="17" t="s">
        <v>660</v>
      </c>
      <c r="F220" s="17" t="s">
        <v>144</v>
      </c>
      <c r="G220" s="19" t="s">
        <v>429</v>
      </c>
      <c r="H220" s="17" t="s">
        <v>661</v>
      </c>
      <c r="I220" s="20">
        <v>-218</v>
      </c>
      <c r="J220" s="21"/>
    </row>
    <row r="221" spans="1:10">
      <c r="A221" s="16" t="s">
        <v>197</v>
      </c>
      <c r="B221" s="17" t="s">
        <v>142</v>
      </c>
      <c r="C221" s="18">
        <v>43158</v>
      </c>
      <c r="D221" s="17" t="s">
        <v>662</v>
      </c>
      <c r="E221" s="17" t="s">
        <v>663</v>
      </c>
      <c r="F221" s="17" t="s">
        <v>144</v>
      </c>
      <c r="G221" s="19" t="s">
        <v>429</v>
      </c>
      <c r="H221" s="17" t="s">
        <v>661</v>
      </c>
      <c r="I221" s="20">
        <v>-222</v>
      </c>
      <c r="J221" s="21"/>
    </row>
    <row r="222" spans="1:10">
      <c r="A222" s="16" t="s">
        <v>197</v>
      </c>
      <c r="B222" s="17" t="s">
        <v>142</v>
      </c>
      <c r="C222" s="18">
        <v>43189</v>
      </c>
      <c r="D222" s="17" t="s">
        <v>664</v>
      </c>
      <c r="E222" s="17" t="s">
        <v>663</v>
      </c>
      <c r="F222" s="17" t="s">
        <v>144</v>
      </c>
      <c r="G222" s="19" t="s">
        <v>429</v>
      </c>
      <c r="H222" s="17" t="s">
        <v>661</v>
      </c>
      <c r="I222" s="20">
        <v>-232</v>
      </c>
      <c r="J222" s="21"/>
    </row>
    <row r="223" spans="1:10">
      <c r="A223" s="16" t="s">
        <v>197</v>
      </c>
      <c r="B223" s="17" t="s">
        <v>142</v>
      </c>
      <c r="C223" s="18">
        <v>43219</v>
      </c>
      <c r="D223" s="17" t="s">
        <v>665</v>
      </c>
      <c r="E223" s="17" t="s">
        <v>663</v>
      </c>
      <c r="F223" s="17" t="s">
        <v>144</v>
      </c>
      <c r="G223" s="19" t="s">
        <v>429</v>
      </c>
      <c r="H223" s="17" t="s">
        <v>661</v>
      </c>
      <c r="I223" s="20">
        <v>-192</v>
      </c>
      <c r="J223" s="21"/>
    </row>
    <row r="224" spans="1:10">
      <c r="A224" s="16" t="s">
        <v>197</v>
      </c>
      <c r="B224" s="17" t="s">
        <v>142</v>
      </c>
      <c r="C224" s="18">
        <v>43250</v>
      </c>
      <c r="D224" s="17" t="s">
        <v>666</v>
      </c>
      <c r="E224" s="17" t="s">
        <v>663</v>
      </c>
      <c r="F224" s="17" t="s">
        <v>144</v>
      </c>
      <c r="G224" s="19" t="s">
        <v>429</v>
      </c>
      <c r="H224" s="17" t="s">
        <v>661</v>
      </c>
      <c r="I224" s="20">
        <v>-232</v>
      </c>
      <c r="J224" s="21"/>
    </row>
    <row r="225" spans="1:10">
      <c r="A225" s="16" t="s">
        <v>197</v>
      </c>
      <c r="B225" s="17" t="s">
        <v>142</v>
      </c>
      <c r="C225" s="18">
        <v>43280</v>
      </c>
      <c r="D225" s="17" t="s">
        <v>667</v>
      </c>
      <c r="E225" s="17" t="s">
        <v>663</v>
      </c>
      <c r="F225" s="17" t="s">
        <v>144</v>
      </c>
      <c r="G225" s="19" t="s">
        <v>429</v>
      </c>
      <c r="H225" s="17" t="s">
        <v>661</v>
      </c>
      <c r="I225" s="20">
        <v>-186</v>
      </c>
      <c r="J225" s="21"/>
    </row>
    <row r="226" spans="1:10">
      <c r="A226" s="16" t="s">
        <v>197</v>
      </c>
      <c r="B226" s="17" t="s">
        <v>142</v>
      </c>
      <c r="C226" s="18">
        <v>43311</v>
      </c>
      <c r="D226" s="17" t="s">
        <v>668</v>
      </c>
      <c r="E226" s="17" t="s">
        <v>663</v>
      </c>
      <c r="F226" s="17" t="s">
        <v>144</v>
      </c>
      <c r="G226" s="19" t="s">
        <v>429</v>
      </c>
      <c r="H226" s="17" t="s">
        <v>661</v>
      </c>
      <c r="I226" s="20">
        <v>-126</v>
      </c>
      <c r="J226" s="21"/>
    </row>
    <row r="227" spans="1:10">
      <c r="A227" s="16" t="s">
        <v>197</v>
      </c>
      <c r="B227" s="17" t="s">
        <v>142</v>
      </c>
      <c r="C227" s="18">
        <v>43342</v>
      </c>
      <c r="D227" s="17" t="s">
        <v>669</v>
      </c>
      <c r="E227" s="17" t="s">
        <v>663</v>
      </c>
      <c r="F227" s="17" t="s">
        <v>144</v>
      </c>
      <c r="G227" s="19" t="s">
        <v>429</v>
      </c>
      <c r="H227" s="17" t="s">
        <v>661</v>
      </c>
      <c r="I227" s="20">
        <v>-240</v>
      </c>
      <c r="J227" s="21"/>
    </row>
    <row r="228" spans="1:10">
      <c r="A228" s="16" t="s">
        <v>197</v>
      </c>
      <c r="B228" s="17" t="s">
        <v>142</v>
      </c>
      <c r="C228" s="18">
        <v>43372</v>
      </c>
      <c r="D228" s="17" t="s">
        <v>670</v>
      </c>
      <c r="E228" s="17" t="s">
        <v>663</v>
      </c>
      <c r="F228" s="17" t="s">
        <v>144</v>
      </c>
      <c r="G228" s="19" t="s">
        <v>429</v>
      </c>
      <c r="H228" s="17" t="s">
        <v>661</v>
      </c>
      <c r="I228" s="20">
        <v>-215</v>
      </c>
      <c r="J228" s="21"/>
    </row>
    <row r="229" spans="1:10">
      <c r="A229" s="16" t="s">
        <v>197</v>
      </c>
      <c r="B229" s="17" t="s">
        <v>142</v>
      </c>
      <c r="C229" s="18">
        <v>43403</v>
      </c>
      <c r="D229" s="17" t="s">
        <v>671</v>
      </c>
      <c r="E229" s="17" t="s">
        <v>663</v>
      </c>
      <c r="F229" s="17" t="s">
        <v>144</v>
      </c>
      <c r="G229" s="19" t="s">
        <v>429</v>
      </c>
      <c r="H229" s="17" t="s">
        <v>661</v>
      </c>
      <c r="I229" s="20">
        <v>-231</v>
      </c>
      <c r="J229" s="21"/>
    </row>
    <row r="230" spans="1:10">
      <c r="A230" s="16" t="s">
        <v>197</v>
      </c>
      <c r="B230" s="17" t="s">
        <v>142</v>
      </c>
      <c r="C230" s="18">
        <v>43433</v>
      </c>
      <c r="D230" s="17" t="s">
        <v>672</v>
      </c>
      <c r="E230" s="17" t="s">
        <v>663</v>
      </c>
      <c r="F230" s="17" t="s">
        <v>144</v>
      </c>
      <c r="G230" s="19" t="s">
        <v>429</v>
      </c>
      <c r="H230" s="17" t="s">
        <v>661</v>
      </c>
      <c r="I230" s="20">
        <v>-238</v>
      </c>
      <c r="J230" s="21"/>
    </row>
    <row r="231" spans="1:10">
      <c r="A231" s="16" t="s">
        <v>197</v>
      </c>
      <c r="B231" s="17" t="s">
        <v>142</v>
      </c>
      <c r="C231" s="18">
        <v>43464</v>
      </c>
      <c r="D231" s="17" t="s">
        <v>673</v>
      </c>
      <c r="E231" s="17" t="s">
        <v>663</v>
      </c>
      <c r="F231" s="17" t="s">
        <v>144</v>
      </c>
      <c r="G231" s="19" t="s">
        <v>429</v>
      </c>
      <c r="H231" s="17" t="s">
        <v>661</v>
      </c>
      <c r="I231" s="20">
        <v>-218</v>
      </c>
      <c r="J231" s="21"/>
    </row>
    <row r="232" spans="1:10">
      <c r="A232" s="16" t="s">
        <v>197</v>
      </c>
      <c r="B232" s="17" t="s">
        <v>142</v>
      </c>
      <c r="C232" s="18">
        <v>43495</v>
      </c>
      <c r="D232" s="17" t="s">
        <v>674</v>
      </c>
      <c r="E232" s="17" t="s">
        <v>663</v>
      </c>
      <c r="F232" s="17" t="s">
        <v>144</v>
      </c>
      <c r="G232" s="19" t="s">
        <v>429</v>
      </c>
      <c r="H232" s="17" t="s">
        <v>661</v>
      </c>
      <c r="I232" s="20">
        <v>-236</v>
      </c>
      <c r="J232" s="21"/>
    </row>
    <row r="233" spans="1:10">
      <c r="A233" s="16" t="s">
        <v>197</v>
      </c>
      <c r="B233" s="17" t="s">
        <v>142</v>
      </c>
      <c r="C233" s="18">
        <v>43523</v>
      </c>
      <c r="D233" s="17" t="s">
        <v>675</v>
      </c>
      <c r="E233" s="17" t="s">
        <v>663</v>
      </c>
      <c r="F233" s="17" t="s">
        <v>144</v>
      </c>
      <c r="G233" s="19" t="s">
        <v>429</v>
      </c>
      <c r="H233" s="17" t="s">
        <v>661</v>
      </c>
      <c r="I233" s="20">
        <v>-231</v>
      </c>
      <c r="J233" s="21"/>
    </row>
    <row r="234" spans="1:10">
      <c r="A234" s="16" t="s">
        <v>197</v>
      </c>
      <c r="B234" s="17" t="s">
        <v>142</v>
      </c>
      <c r="C234" s="18">
        <v>43555</v>
      </c>
      <c r="D234" s="17" t="s">
        <v>676</v>
      </c>
      <c r="E234" s="17" t="s">
        <v>663</v>
      </c>
      <c r="F234" s="17" t="s">
        <v>144</v>
      </c>
      <c r="G234" s="19" t="s">
        <v>429</v>
      </c>
      <c r="H234" s="17" t="s">
        <v>661</v>
      </c>
      <c r="I234" s="20">
        <v>-218</v>
      </c>
      <c r="J234" s="21"/>
    </row>
    <row r="235" spans="1:10">
      <c r="A235" s="16" t="s">
        <v>197</v>
      </c>
      <c r="B235" s="17" t="s">
        <v>142</v>
      </c>
      <c r="C235" s="18">
        <v>43585</v>
      </c>
      <c r="D235" s="17" t="s">
        <v>677</v>
      </c>
      <c r="E235" s="17" t="s">
        <v>663</v>
      </c>
      <c r="F235" s="17" t="s">
        <v>144</v>
      </c>
      <c r="G235" s="19" t="s">
        <v>429</v>
      </c>
      <c r="H235" s="17" t="s">
        <v>661</v>
      </c>
      <c r="I235" s="20">
        <v>-215</v>
      </c>
      <c r="J235" s="21"/>
    </row>
    <row r="236" spans="1:10">
      <c r="A236" s="16" t="s">
        <v>197</v>
      </c>
      <c r="B236" s="17" t="s">
        <v>142</v>
      </c>
      <c r="C236" s="18">
        <v>43616</v>
      </c>
      <c r="D236" s="17" t="s">
        <v>678</v>
      </c>
      <c r="E236" s="17" t="s">
        <v>663</v>
      </c>
      <c r="F236" s="17" t="s">
        <v>144</v>
      </c>
      <c r="G236" s="19" t="s">
        <v>429</v>
      </c>
      <c r="H236" s="17" t="s">
        <v>661</v>
      </c>
      <c r="I236" s="20">
        <v>-214</v>
      </c>
      <c r="J236" s="21"/>
    </row>
    <row r="237" spans="1:10">
      <c r="A237" s="16" t="s">
        <v>197</v>
      </c>
      <c r="B237" s="17" t="s">
        <v>142</v>
      </c>
      <c r="C237" s="18">
        <v>43646</v>
      </c>
      <c r="D237" s="17" t="s">
        <v>679</v>
      </c>
      <c r="E237" s="17" t="s">
        <v>663</v>
      </c>
      <c r="F237" s="17" t="s">
        <v>144</v>
      </c>
      <c r="G237" s="19" t="s">
        <v>429</v>
      </c>
      <c r="H237" s="17" t="s">
        <v>661</v>
      </c>
      <c r="I237" s="20">
        <v>-246</v>
      </c>
      <c r="J237" s="21"/>
    </row>
    <row r="238" spans="1:10">
      <c r="A238" s="16" t="s">
        <v>197</v>
      </c>
      <c r="B238" s="17" t="s">
        <v>142</v>
      </c>
      <c r="C238" s="18">
        <v>43677</v>
      </c>
      <c r="D238" s="17" t="s">
        <v>680</v>
      </c>
      <c r="E238" s="17" t="s">
        <v>663</v>
      </c>
      <c r="F238" s="17" t="s">
        <v>144</v>
      </c>
      <c r="G238" s="19" t="s">
        <v>429</v>
      </c>
      <c r="H238" s="17" t="s">
        <v>661</v>
      </c>
      <c r="I238" s="20">
        <v>-210</v>
      </c>
      <c r="J238" s="21"/>
    </row>
    <row r="239" spans="1:10">
      <c r="A239" s="16" t="s">
        <v>197</v>
      </c>
      <c r="B239" s="17" t="s">
        <v>142</v>
      </c>
      <c r="C239" s="18">
        <v>43708</v>
      </c>
      <c r="D239" s="17" t="s">
        <v>681</v>
      </c>
      <c r="E239" s="17" t="s">
        <v>663</v>
      </c>
      <c r="F239" s="17" t="s">
        <v>144</v>
      </c>
      <c r="G239" s="19" t="s">
        <v>429</v>
      </c>
      <c r="H239" s="17" t="s">
        <v>661</v>
      </c>
      <c r="I239" s="20">
        <v>-205</v>
      </c>
      <c r="J239" s="21"/>
    </row>
    <row r="240" spans="1:10">
      <c r="A240" s="16" t="s">
        <v>197</v>
      </c>
      <c r="B240" s="17" t="s">
        <v>142</v>
      </c>
      <c r="C240" s="18">
        <v>43738</v>
      </c>
      <c r="D240" s="17" t="s">
        <v>682</v>
      </c>
      <c r="E240" s="17" t="s">
        <v>663</v>
      </c>
      <c r="F240" s="17" t="s">
        <v>144</v>
      </c>
      <c r="G240" s="19" t="s">
        <v>429</v>
      </c>
      <c r="H240" s="17" t="s">
        <v>661</v>
      </c>
      <c r="I240" s="20">
        <v>-201</v>
      </c>
      <c r="J240" s="21"/>
    </row>
    <row r="241" spans="1:10">
      <c r="A241" s="16" t="s">
        <v>197</v>
      </c>
      <c r="B241" s="17" t="s">
        <v>142</v>
      </c>
      <c r="C241" s="18">
        <v>43769</v>
      </c>
      <c r="D241" s="17" t="s">
        <v>683</v>
      </c>
      <c r="E241" s="17" t="s">
        <v>663</v>
      </c>
      <c r="F241" s="17" t="s">
        <v>144</v>
      </c>
      <c r="G241" s="19" t="s">
        <v>429</v>
      </c>
      <c r="H241" s="17" t="s">
        <v>661</v>
      </c>
      <c r="I241" s="20">
        <v>-212</v>
      </c>
      <c r="J241" s="21"/>
    </row>
    <row r="242" spans="1:10">
      <c r="A242" s="16" t="s">
        <v>197</v>
      </c>
      <c r="B242" s="17" t="s">
        <v>142</v>
      </c>
      <c r="C242" s="18">
        <v>43799</v>
      </c>
      <c r="D242" s="17" t="s">
        <v>684</v>
      </c>
      <c r="E242" s="17" t="s">
        <v>663</v>
      </c>
      <c r="F242" s="17" t="s">
        <v>144</v>
      </c>
      <c r="G242" s="19"/>
      <c r="H242" s="17" t="s">
        <v>661</v>
      </c>
      <c r="I242" s="20">
        <v>-218</v>
      </c>
      <c r="J242" s="21"/>
    </row>
    <row r="243" spans="1:10">
      <c r="A243" s="16" t="s">
        <v>179</v>
      </c>
      <c r="B243" s="17" t="s">
        <v>146</v>
      </c>
      <c r="C243" s="18">
        <v>43102</v>
      </c>
      <c r="D243" s="17" t="s">
        <v>685</v>
      </c>
      <c r="E243" s="17" t="s">
        <v>686</v>
      </c>
      <c r="F243" s="17" t="s">
        <v>148</v>
      </c>
      <c r="G243" s="19"/>
      <c r="H243" s="17" t="s">
        <v>436</v>
      </c>
      <c r="I243" s="20">
        <v>-532.97</v>
      </c>
      <c r="J243" s="21"/>
    </row>
    <row r="244" spans="1:10">
      <c r="A244" s="16" t="s">
        <v>179</v>
      </c>
      <c r="B244" s="17" t="s">
        <v>182</v>
      </c>
      <c r="C244" s="18">
        <v>43110</v>
      </c>
      <c r="D244" s="17" t="s">
        <v>687</v>
      </c>
      <c r="E244" s="17" t="s">
        <v>686</v>
      </c>
      <c r="F244" s="17" t="s">
        <v>144</v>
      </c>
      <c r="G244" s="19" t="s">
        <v>429</v>
      </c>
      <c r="H244" s="17" t="s">
        <v>148</v>
      </c>
      <c r="I244" s="20">
        <v>-532.97</v>
      </c>
      <c r="J244" s="21"/>
    </row>
    <row r="245" spans="1:10">
      <c r="A245" s="16" t="s">
        <v>179</v>
      </c>
      <c r="B245" s="17" t="s">
        <v>146</v>
      </c>
      <c r="C245" s="18">
        <v>43133</v>
      </c>
      <c r="D245" s="17" t="s">
        <v>688</v>
      </c>
      <c r="E245" s="17" t="s">
        <v>686</v>
      </c>
      <c r="F245" s="17" t="s">
        <v>148</v>
      </c>
      <c r="G245" s="19"/>
      <c r="H245" s="17" t="s">
        <v>436</v>
      </c>
      <c r="I245" s="20">
        <v>-532.97</v>
      </c>
      <c r="J245" s="21"/>
    </row>
    <row r="246" spans="1:10">
      <c r="A246" s="16" t="s">
        <v>179</v>
      </c>
      <c r="B246" s="17" t="s">
        <v>182</v>
      </c>
      <c r="C246" s="18">
        <v>43141</v>
      </c>
      <c r="D246" s="17" t="s">
        <v>689</v>
      </c>
      <c r="E246" s="17" t="s">
        <v>686</v>
      </c>
      <c r="F246" s="17" t="s">
        <v>144</v>
      </c>
      <c r="G246" s="19" t="s">
        <v>429</v>
      </c>
      <c r="H246" s="17" t="s">
        <v>148</v>
      </c>
      <c r="I246" s="20">
        <v>-532.97</v>
      </c>
      <c r="J246" s="21"/>
    </row>
    <row r="247" spans="1:10">
      <c r="A247" s="16" t="s">
        <v>179</v>
      </c>
      <c r="B247" s="17" t="s">
        <v>146</v>
      </c>
      <c r="C247" s="18">
        <v>43161</v>
      </c>
      <c r="D247" s="17" t="s">
        <v>690</v>
      </c>
      <c r="E247" s="17" t="s">
        <v>686</v>
      </c>
      <c r="F247" s="17" t="s">
        <v>148</v>
      </c>
      <c r="G247" s="19"/>
      <c r="H247" s="17" t="s">
        <v>436</v>
      </c>
      <c r="I247" s="20">
        <v>-532.97</v>
      </c>
      <c r="J247" s="21"/>
    </row>
    <row r="248" spans="1:10">
      <c r="A248" s="16" t="s">
        <v>179</v>
      </c>
      <c r="B248" s="17" t="s">
        <v>182</v>
      </c>
      <c r="C248" s="18">
        <v>43169</v>
      </c>
      <c r="D248" s="17" t="s">
        <v>691</v>
      </c>
      <c r="E248" s="17" t="s">
        <v>686</v>
      </c>
      <c r="F248" s="17" t="s">
        <v>144</v>
      </c>
      <c r="G248" s="19" t="s">
        <v>429</v>
      </c>
      <c r="H248" s="17" t="s">
        <v>148</v>
      </c>
      <c r="I248" s="20">
        <v>-532.97</v>
      </c>
      <c r="J248" s="21"/>
    </row>
    <row r="249" spans="1:10">
      <c r="A249" s="16" t="s">
        <v>179</v>
      </c>
      <c r="B249" s="17" t="s">
        <v>146</v>
      </c>
      <c r="C249" s="18">
        <v>43192</v>
      </c>
      <c r="D249" s="17" t="s">
        <v>692</v>
      </c>
      <c r="E249" s="17" t="s">
        <v>686</v>
      </c>
      <c r="F249" s="17" t="s">
        <v>148</v>
      </c>
      <c r="G249" s="19"/>
      <c r="H249" s="17" t="s">
        <v>436</v>
      </c>
      <c r="I249" s="20">
        <v>-532.97</v>
      </c>
      <c r="J249" s="21"/>
    </row>
    <row r="250" spans="1:10">
      <c r="A250" s="16" t="s">
        <v>179</v>
      </c>
      <c r="B250" s="17" t="s">
        <v>182</v>
      </c>
      <c r="C250" s="18">
        <v>43201</v>
      </c>
      <c r="D250" s="17" t="s">
        <v>693</v>
      </c>
      <c r="E250" s="17" t="s">
        <v>686</v>
      </c>
      <c r="F250" s="17" t="s">
        <v>144</v>
      </c>
      <c r="G250" s="19" t="s">
        <v>429</v>
      </c>
      <c r="H250" s="17" t="s">
        <v>148</v>
      </c>
      <c r="I250" s="20">
        <v>-532.97</v>
      </c>
      <c r="J250" s="21"/>
    </row>
    <row r="251" spans="1:10">
      <c r="A251" s="16" t="s">
        <v>179</v>
      </c>
      <c r="B251" s="17" t="s">
        <v>146</v>
      </c>
      <c r="C251" s="18">
        <v>43222</v>
      </c>
      <c r="D251" s="17" t="s">
        <v>694</v>
      </c>
      <c r="E251" s="17" t="s">
        <v>686</v>
      </c>
      <c r="F251" s="17" t="s">
        <v>148</v>
      </c>
      <c r="G251" s="19"/>
      <c r="H251" s="17" t="s">
        <v>436</v>
      </c>
      <c r="I251" s="20">
        <v>-532.97</v>
      </c>
      <c r="J251" s="21"/>
    </row>
    <row r="252" spans="1:10">
      <c r="A252" s="16" t="s">
        <v>179</v>
      </c>
      <c r="B252" s="17" t="s">
        <v>182</v>
      </c>
      <c r="C252" s="18">
        <v>43232</v>
      </c>
      <c r="D252" s="17" t="s">
        <v>695</v>
      </c>
      <c r="E252" s="17" t="s">
        <v>686</v>
      </c>
      <c r="F252" s="17" t="s">
        <v>144</v>
      </c>
      <c r="G252" s="19" t="s">
        <v>429</v>
      </c>
      <c r="H252" s="17" t="s">
        <v>148</v>
      </c>
      <c r="I252" s="20">
        <v>-532.97</v>
      </c>
      <c r="J252" s="21"/>
    </row>
    <row r="253" spans="1:10">
      <c r="A253" s="16" t="s">
        <v>179</v>
      </c>
      <c r="B253" s="17" t="s">
        <v>146</v>
      </c>
      <c r="C253" s="18">
        <v>43253</v>
      </c>
      <c r="D253" s="17" t="s">
        <v>696</v>
      </c>
      <c r="E253" s="17" t="s">
        <v>686</v>
      </c>
      <c r="F253" s="17" t="s">
        <v>148</v>
      </c>
      <c r="G253" s="19"/>
      <c r="H253" s="17" t="s">
        <v>436</v>
      </c>
      <c r="I253" s="20">
        <v>-532.97</v>
      </c>
      <c r="J253" s="21"/>
    </row>
    <row r="254" spans="1:10">
      <c r="A254" s="16" t="s">
        <v>179</v>
      </c>
      <c r="B254" s="17" t="s">
        <v>182</v>
      </c>
      <c r="C254" s="18">
        <v>43260</v>
      </c>
      <c r="D254" s="17" t="s">
        <v>697</v>
      </c>
      <c r="E254" s="17" t="s">
        <v>686</v>
      </c>
      <c r="F254" s="17" t="s">
        <v>144</v>
      </c>
      <c r="G254" s="19" t="s">
        <v>429</v>
      </c>
      <c r="H254" s="17" t="s">
        <v>148</v>
      </c>
      <c r="I254" s="20">
        <v>-532.97</v>
      </c>
      <c r="J254" s="21"/>
    </row>
    <row r="255" spans="1:10">
      <c r="A255" s="16" t="s">
        <v>179</v>
      </c>
      <c r="B255" s="17" t="s">
        <v>146</v>
      </c>
      <c r="C255" s="18">
        <v>43283</v>
      </c>
      <c r="D255" s="17" t="s">
        <v>698</v>
      </c>
      <c r="E255" s="17" t="s">
        <v>686</v>
      </c>
      <c r="F255" s="17" t="s">
        <v>148</v>
      </c>
      <c r="G255" s="19"/>
      <c r="H255" s="17" t="s">
        <v>436</v>
      </c>
      <c r="I255" s="20">
        <v>-532.97</v>
      </c>
      <c r="J255" s="21"/>
    </row>
    <row r="256" spans="1:10">
      <c r="A256" s="16" t="s">
        <v>179</v>
      </c>
      <c r="B256" s="17" t="s">
        <v>182</v>
      </c>
      <c r="C256" s="18">
        <v>43291</v>
      </c>
      <c r="D256" s="17" t="s">
        <v>699</v>
      </c>
      <c r="E256" s="17" t="s">
        <v>686</v>
      </c>
      <c r="F256" s="17" t="s">
        <v>144</v>
      </c>
      <c r="G256" s="19" t="s">
        <v>429</v>
      </c>
      <c r="H256" s="17" t="s">
        <v>148</v>
      </c>
      <c r="I256" s="20">
        <v>-532.97</v>
      </c>
      <c r="J256" s="21"/>
    </row>
    <row r="257" spans="1:10">
      <c r="A257" s="16" t="s">
        <v>179</v>
      </c>
      <c r="B257" s="17" t="s">
        <v>146</v>
      </c>
      <c r="C257" s="18">
        <v>43314</v>
      </c>
      <c r="D257" s="17" t="s">
        <v>700</v>
      </c>
      <c r="E257" s="17" t="s">
        <v>686</v>
      </c>
      <c r="F257" s="17" t="s">
        <v>148</v>
      </c>
      <c r="G257" s="19"/>
      <c r="H257" s="17" t="s">
        <v>436</v>
      </c>
      <c r="I257" s="20">
        <v>-532.97</v>
      </c>
      <c r="J257" s="21"/>
    </row>
    <row r="258" spans="1:10">
      <c r="A258" s="16" t="s">
        <v>179</v>
      </c>
      <c r="B258" s="17" t="s">
        <v>182</v>
      </c>
      <c r="C258" s="18">
        <v>43323</v>
      </c>
      <c r="D258" s="17" t="s">
        <v>701</v>
      </c>
      <c r="E258" s="17" t="s">
        <v>686</v>
      </c>
      <c r="F258" s="17" t="s">
        <v>144</v>
      </c>
      <c r="G258" s="19" t="s">
        <v>429</v>
      </c>
      <c r="H258" s="17" t="s">
        <v>148</v>
      </c>
      <c r="I258" s="20">
        <v>-532.97</v>
      </c>
      <c r="J258" s="21"/>
    </row>
    <row r="259" spans="1:10">
      <c r="A259" s="16" t="s">
        <v>179</v>
      </c>
      <c r="B259" s="17" t="s">
        <v>146</v>
      </c>
      <c r="C259" s="18">
        <v>43345</v>
      </c>
      <c r="D259" s="17" t="s">
        <v>702</v>
      </c>
      <c r="E259" s="17" t="s">
        <v>686</v>
      </c>
      <c r="F259" s="17" t="s">
        <v>148</v>
      </c>
      <c r="G259" s="19"/>
      <c r="H259" s="17" t="s">
        <v>436</v>
      </c>
      <c r="I259" s="20">
        <v>-532.97</v>
      </c>
      <c r="J259" s="21"/>
    </row>
    <row r="260" spans="1:10">
      <c r="A260" s="16" t="s">
        <v>179</v>
      </c>
      <c r="B260" s="17" t="s">
        <v>182</v>
      </c>
      <c r="C260" s="18">
        <v>43355</v>
      </c>
      <c r="D260" s="17" t="s">
        <v>703</v>
      </c>
      <c r="E260" s="17" t="s">
        <v>686</v>
      </c>
      <c r="F260" s="17" t="s">
        <v>144</v>
      </c>
      <c r="G260" s="19" t="s">
        <v>429</v>
      </c>
      <c r="H260" s="17" t="s">
        <v>148</v>
      </c>
      <c r="I260" s="20">
        <v>-532.97</v>
      </c>
      <c r="J260" s="21"/>
    </row>
    <row r="261" spans="1:10">
      <c r="A261" s="16" t="s">
        <v>179</v>
      </c>
      <c r="B261" s="17" t="s">
        <v>146</v>
      </c>
      <c r="C261" s="18">
        <v>43375</v>
      </c>
      <c r="D261" s="17" t="s">
        <v>704</v>
      </c>
      <c r="E261" s="17" t="s">
        <v>686</v>
      </c>
      <c r="F261" s="17" t="s">
        <v>148</v>
      </c>
      <c r="G261" s="19"/>
      <c r="H261" s="17" t="s">
        <v>436</v>
      </c>
      <c r="I261" s="20">
        <v>-532.97</v>
      </c>
      <c r="J261" s="21"/>
    </row>
    <row r="262" spans="1:10">
      <c r="A262" s="16" t="s">
        <v>179</v>
      </c>
      <c r="B262" s="17" t="s">
        <v>182</v>
      </c>
      <c r="C262" s="18">
        <v>43383</v>
      </c>
      <c r="D262" s="17" t="s">
        <v>705</v>
      </c>
      <c r="E262" s="17" t="s">
        <v>686</v>
      </c>
      <c r="F262" s="17" t="s">
        <v>144</v>
      </c>
      <c r="G262" s="19" t="s">
        <v>429</v>
      </c>
      <c r="H262" s="17" t="s">
        <v>148</v>
      </c>
      <c r="I262" s="20">
        <v>-532.97</v>
      </c>
      <c r="J262" s="21"/>
    </row>
    <row r="263" spans="1:10">
      <c r="A263" s="16" t="s">
        <v>179</v>
      </c>
      <c r="B263" s="17" t="s">
        <v>146</v>
      </c>
      <c r="C263" s="18">
        <v>43406</v>
      </c>
      <c r="D263" s="17" t="s">
        <v>706</v>
      </c>
      <c r="E263" s="17" t="s">
        <v>686</v>
      </c>
      <c r="F263" s="17" t="s">
        <v>148</v>
      </c>
      <c r="G263" s="19"/>
      <c r="H263" s="17" t="s">
        <v>436</v>
      </c>
      <c r="I263" s="20">
        <v>-532.97</v>
      </c>
      <c r="J263" s="21"/>
    </row>
    <row r="264" spans="1:10">
      <c r="A264" s="16" t="s">
        <v>179</v>
      </c>
      <c r="B264" s="17" t="s">
        <v>182</v>
      </c>
      <c r="C264" s="18">
        <v>43414</v>
      </c>
      <c r="D264" s="17" t="s">
        <v>707</v>
      </c>
      <c r="E264" s="17" t="s">
        <v>686</v>
      </c>
      <c r="F264" s="17" t="s">
        <v>144</v>
      </c>
      <c r="G264" s="19" t="s">
        <v>429</v>
      </c>
      <c r="H264" s="17" t="s">
        <v>148</v>
      </c>
      <c r="I264" s="20">
        <v>-532.97</v>
      </c>
      <c r="J264" s="21"/>
    </row>
    <row r="265" spans="1:10">
      <c r="A265" s="16" t="s">
        <v>179</v>
      </c>
      <c r="B265" s="17" t="s">
        <v>146</v>
      </c>
      <c r="C265" s="18">
        <v>43436</v>
      </c>
      <c r="D265" s="17" t="s">
        <v>708</v>
      </c>
      <c r="E265" s="17" t="s">
        <v>686</v>
      </c>
      <c r="F265" s="17" t="s">
        <v>148</v>
      </c>
      <c r="G265" s="19"/>
      <c r="H265" s="17" t="s">
        <v>436</v>
      </c>
      <c r="I265" s="20">
        <v>-532.97</v>
      </c>
      <c r="J265" s="21"/>
    </row>
    <row r="266" spans="1:10">
      <c r="A266" s="16" t="s">
        <v>179</v>
      </c>
      <c r="B266" s="17" t="s">
        <v>182</v>
      </c>
      <c r="C266" s="18">
        <v>43446</v>
      </c>
      <c r="D266" s="17" t="s">
        <v>709</v>
      </c>
      <c r="E266" s="17" t="s">
        <v>686</v>
      </c>
      <c r="F266" s="17" t="s">
        <v>144</v>
      </c>
      <c r="G266" s="19" t="s">
        <v>429</v>
      </c>
      <c r="H266" s="17" t="s">
        <v>148</v>
      </c>
      <c r="I266" s="20">
        <v>-532.97</v>
      </c>
      <c r="J266" s="21"/>
    </row>
    <row r="267" spans="1:10">
      <c r="A267" s="16" t="s">
        <v>179</v>
      </c>
      <c r="B267" s="17" t="s">
        <v>146</v>
      </c>
      <c r="C267" s="18">
        <v>43467</v>
      </c>
      <c r="D267" s="17" t="s">
        <v>710</v>
      </c>
      <c r="E267" s="17" t="s">
        <v>686</v>
      </c>
      <c r="F267" s="17" t="s">
        <v>148</v>
      </c>
      <c r="G267" s="19"/>
      <c r="H267" s="17" t="s">
        <v>436</v>
      </c>
      <c r="I267" s="20">
        <v>-532.97</v>
      </c>
      <c r="J267" s="21"/>
    </row>
    <row r="268" spans="1:10">
      <c r="A268" s="16" t="s">
        <v>179</v>
      </c>
      <c r="B268" s="17" t="s">
        <v>182</v>
      </c>
      <c r="C268" s="18">
        <v>43477</v>
      </c>
      <c r="D268" s="17" t="s">
        <v>711</v>
      </c>
      <c r="E268" s="17" t="s">
        <v>686</v>
      </c>
      <c r="F268" s="17" t="s">
        <v>144</v>
      </c>
      <c r="G268" s="19" t="s">
        <v>429</v>
      </c>
      <c r="H268" s="17" t="s">
        <v>148</v>
      </c>
      <c r="I268" s="20">
        <v>-532.97</v>
      </c>
      <c r="J268" s="21"/>
    </row>
    <row r="269" spans="1:10">
      <c r="A269" s="16" t="s">
        <v>179</v>
      </c>
      <c r="B269" s="17" t="s">
        <v>182</v>
      </c>
      <c r="C269" s="18">
        <v>43505</v>
      </c>
      <c r="D269" s="17" t="s">
        <v>712</v>
      </c>
      <c r="E269" s="17" t="s">
        <v>686</v>
      </c>
      <c r="F269" s="17" t="s">
        <v>144</v>
      </c>
      <c r="G269" s="19" t="s">
        <v>429</v>
      </c>
      <c r="H269" s="17" t="s">
        <v>148</v>
      </c>
      <c r="I269" s="20">
        <v>-532.97</v>
      </c>
      <c r="J269" s="21"/>
    </row>
    <row r="270" spans="1:10">
      <c r="A270" s="16" t="s">
        <v>179</v>
      </c>
      <c r="B270" s="17" t="s">
        <v>146</v>
      </c>
      <c r="C270" s="18">
        <v>43531</v>
      </c>
      <c r="D270" s="17" t="s">
        <v>713</v>
      </c>
      <c r="E270" s="17" t="s">
        <v>686</v>
      </c>
      <c r="F270" s="17" t="s">
        <v>148</v>
      </c>
      <c r="G270" s="19"/>
      <c r="H270" s="17" t="s">
        <v>436</v>
      </c>
      <c r="I270" s="20">
        <v>-532.97</v>
      </c>
      <c r="J270" s="21"/>
    </row>
    <row r="271" spans="1:10">
      <c r="A271" s="16" t="s">
        <v>179</v>
      </c>
      <c r="B271" s="17" t="s">
        <v>182</v>
      </c>
      <c r="C271" s="18">
        <v>43538</v>
      </c>
      <c r="D271" s="17" t="s">
        <v>714</v>
      </c>
      <c r="E271" s="17" t="s">
        <v>686</v>
      </c>
      <c r="F271" s="17" t="s">
        <v>144</v>
      </c>
      <c r="G271" s="19" t="s">
        <v>429</v>
      </c>
      <c r="H271" s="17" t="s">
        <v>148</v>
      </c>
      <c r="I271" s="20">
        <v>-532.97</v>
      </c>
      <c r="J271" s="21"/>
    </row>
    <row r="272" spans="1:10">
      <c r="A272" s="16" t="s">
        <v>179</v>
      </c>
      <c r="B272" s="17" t="s">
        <v>146</v>
      </c>
      <c r="C272" s="18">
        <v>43539</v>
      </c>
      <c r="D272" s="17"/>
      <c r="E272" s="17" t="s">
        <v>715</v>
      </c>
      <c r="F272" s="17" t="s">
        <v>148</v>
      </c>
      <c r="G272" s="19" t="s">
        <v>429</v>
      </c>
      <c r="H272" s="17" t="s">
        <v>661</v>
      </c>
      <c r="I272" s="20">
        <v>0</v>
      </c>
      <c r="J272" s="21"/>
    </row>
    <row r="273" spans="1:10">
      <c r="A273" s="16" t="s">
        <v>179</v>
      </c>
      <c r="B273" s="17" t="s">
        <v>146</v>
      </c>
      <c r="C273" s="18">
        <v>43558</v>
      </c>
      <c r="D273" s="17" t="s">
        <v>716</v>
      </c>
      <c r="E273" s="17" t="s">
        <v>686</v>
      </c>
      <c r="F273" s="17" t="s">
        <v>148</v>
      </c>
      <c r="G273" s="19"/>
      <c r="H273" s="17" t="s">
        <v>436</v>
      </c>
      <c r="I273" s="20">
        <v>-532.97</v>
      </c>
      <c r="J273" s="21"/>
    </row>
    <row r="274" spans="1:10">
      <c r="A274" s="16" t="s">
        <v>179</v>
      </c>
      <c r="B274" s="17" t="s">
        <v>146</v>
      </c>
      <c r="C274" s="18">
        <v>43558</v>
      </c>
      <c r="D274" s="17" t="s">
        <v>717</v>
      </c>
      <c r="E274" s="17" t="s">
        <v>686</v>
      </c>
      <c r="F274" s="17" t="s">
        <v>148</v>
      </c>
      <c r="G274" s="19"/>
      <c r="H274" s="17" t="s">
        <v>436</v>
      </c>
      <c r="I274" s="20">
        <v>-532.97</v>
      </c>
      <c r="J274" s="21"/>
    </row>
    <row r="275" spans="1:10">
      <c r="A275" s="16" t="s">
        <v>179</v>
      </c>
      <c r="B275" s="17" t="s">
        <v>182</v>
      </c>
      <c r="C275" s="18">
        <v>43566</v>
      </c>
      <c r="D275" s="17" t="s">
        <v>718</v>
      </c>
      <c r="E275" s="17" t="s">
        <v>686</v>
      </c>
      <c r="F275" s="17" t="s">
        <v>144</v>
      </c>
      <c r="G275" s="19" t="s">
        <v>429</v>
      </c>
      <c r="H275" s="17" t="s">
        <v>148</v>
      </c>
      <c r="I275" s="20">
        <v>-532.97</v>
      </c>
      <c r="J275" s="21"/>
    </row>
    <row r="276" spans="1:10">
      <c r="A276" s="16" t="s">
        <v>179</v>
      </c>
      <c r="B276" s="17" t="s">
        <v>146</v>
      </c>
      <c r="C276" s="18">
        <v>43588</v>
      </c>
      <c r="D276" s="17" t="s">
        <v>719</v>
      </c>
      <c r="E276" s="17" t="s">
        <v>686</v>
      </c>
      <c r="F276" s="17" t="s">
        <v>148</v>
      </c>
      <c r="G276" s="19"/>
      <c r="H276" s="17" t="s">
        <v>436</v>
      </c>
      <c r="I276" s="20">
        <v>-532.97</v>
      </c>
      <c r="J276" s="21"/>
    </row>
    <row r="277" spans="1:10">
      <c r="A277" s="16" t="s">
        <v>179</v>
      </c>
      <c r="B277" s="17" t="s">
        <v>182</v>
      </c>
      <c r="C277" s="18">
        <v>43597</v>
      </c>
      <c r="D277" s="17" t="s">
        <v>720</v>
      </c>
      <c r="E277" s="17" t="s">
        <v>686</v>
      </c>
      <c r="F277" s="17" t="s">
        <v>144</v>
      </c>
      <c r="G277" s="19" t="s">
        <v>429</v>
      </c>
      <c r="H277" s="17" t="s">
        <v>148</v>
      </c>
      <c r="I277" s="20">
        <v>-532.97</v>
      </c>
      <c r="J277" s="21"/>
    </row>
    <row r="278" spans="1:10">
      <c r="A278" s="16" t="s">
        <v>179</v>
      </c>
      <c r="B278" s="17" t="s">
        <v>146</v>
      </c>
      <c r="C278" s="18">
        <v>43619</v>
      </c>
      <c r="D278" s="17" t="s">
        <v>721</v>
      </c>
      <c r="E278" s="17" t="s">
        <v>686</v>
      </c>
      <c r="F278" s="17" t="s">
        <v>148</v>
      </c>
      <c r="G278" s="19"/>
      <c r="H278" s="17" t="s">
        <v>436</v>
      </c>
      <c r="I278" s="20">
        <v>-532.97</v>
      </c>
      <c r="J278" s="21"/>
    </row>
    <row r="279" spans="1:10">
      <c r="A279" s="16" t="s">
        <v>179</v>
      </c>
      <c r="B279" s="17" t="s">
        <v>182</v>
      </c>
      <c r="C279" s="18">
        <v>43629</v>
      </c>
      <c r="D279" s="17" t="s">
        <v>722</v>
      </c>
      <c r="E279" s="17" t="s">
        <v>686</v>
      </c>
      <c r="F279" s="17" t="s">
        <v>144</v>
      </c>
      <c r="G279" s="19" t="s">
        <v>429</v>
      </c>
      <c r="H279" s="17" t="s">
        <v>148</v>
      </c>
      <c r="I279" s="20">
        <v>-532.97</v>
      </c>
      <c r="J279" s="21"/>
    </row>
    <row r="280" spans="1:10">
      <c r="A280" s="16" t="s">
        <v>179</v>
      </c>
      <c r="B280" s="17" t="s">
        <v>146</v>
      </c>
      <c r="C280" s="18">
        <v>43649</v>
      </c>
      <c r="D280" s="17" t="s">
        <v>723</v>
      </c>
      <c r="E280" s="17" t="s">
        <v>686</v>
      </c>
      <c r="F280" s="17" t="s">
        <v>148</v>
      </c>
      <c r="G280" s="19"/>
      <c r="H280" s="17" t="s">
        <v>436</v>
      </c>
      <c r="I280" s="20">
        <v>-532.97</v>
      </c>
      <c r="J280" s="21"/>
    </row>
    <row r="281" spans="1:10">
      <c r="A281" s="16" t="s">
        <v>179</v>
      </c>
      <c r="B281" s="17" t="s">
        <v>182</v>
      </c>
      <c r="C281" s="18">
        <v>43660</v>
      </c>
      <c r="D281" s="17" t="s">
        <v>724</v>
      </c>
      <c r="E281" s="17" t="s">
        <v>686</v>
      </c>
      <c r="F281" s="17" t="s">
        <v>144</v>
      </c>
      <c r="G281" s="19" t="s">
        <v>429</v>
      </c>
      <c r="H281" s="17" t="s">
        <v>148</v>
      </c>
      <c r="I281" s="20">
        <v>-532.97</v>
      </c>
      <c r="J281" s="21"/>
    </row>
    <row r="282" spans="1:10">
      <c r="A282" s="16" t="s">
        <v>179</v>
      </c>
      <c r="B282" s="17" t="s">
        <v>146</v>
      </c>
      <c r="C282" s="18">
        <v>43680</v>
      </c>
      <c r="D282" s="17" t="s">
        <v>725</v>
      </c>
      <c r="E282" s="17" t="s">
        <v>686</v>
      </c>
      <c r="F282" s="17" t="s">
        <v>148</v>
      </c>
      <c r="G282" s="19"/>
      <c r="H282" s="17" t="s">
        <v>436</v>
      </c>
      <c r="I282" s="20">
        <v>-532.97</v>
      </c>
      <c r="J282" s="21"/>
    </row>
    <row r="283" spans="1:10">
      <c r="A283" s="16" t="s">
        <v>179</v>
      </c>
      <c r="B283" s="17" t="s">
        <v>182</v>
      </c>
      <c r="C283" s="18">
        <v>43688</v>
      </c>
      <c r="D283" s="17" t="s">
        <v>726</v>
      </c>
      <c r="E283" s="17" t="s">
        <v>686</v>
      </c>
      <c r="F283" s="17" t="s">
        <v>144</v>
      </c>
      <c r="G283" s="19" t="s">
        <v>429</v>
      </c>
      <c r="H283" s="17" t="s">
        <v>148</v>
      </c>
      <c r="I283" s="20">
        <v>-532.97</v>
      </c>
      <c r="J283" s="21"/>
    </row>
    <row r="284" spans="1:10">
      <c r="A284" s="16" t="s">
        <v>179</v>
      </c>
      <c r="B284" s="17" t="s">
        <v>146</v>
      </c>
      <c r="C284" s="18">
        <v>43711</v>
      </c>
      <c r="D284" s="17" t="s">
        <v>727</v>
      </c>
      <c r="E284" s="17" t="s">
        <v>686</v>
      </c>
      <c r="F284" s="17" t="s">
        <v>148</v>
      </c>
      <c r="G284" s="19"/>
      <c r="H284" s="17" t="s">
        <v>436</v>
      </c>
      <c r="I284" s="20">
        <v>-532.97</v>
      </c>
      <c r="J284" s="21"/>
    </row>
    <row r="285" spans="1:10">
      <c r="A285" s="16" t="s">
        <v>179</v>
      </c>
      <c r="B285" s="17" t="s">
        <v>182</v>
      </c>
      <c r="C285" s="18">
        <v>43720</v>
      </c>
      <c r="D285" s="17" t="s">
        <v>728</v>
      </c>
      <c r="E285" s="17" t="s">
        <v>686</v>
      </c>
      <c r="F285" s="17" t="s">
        <v>144</v>
      </c>
      <c r="G285" s="19" t="s">
        <v>429</v>
      </c>
      <c r="H285" s="17" t="s">
        <v>148</v>
      </c>
      <c r="I285" s="20">
        <v>-532.97</v>
      </c>
      <c r="J285" s="21"/>
    </row>
    <row r="286" spans="1:10">
      <c r="A286" s="16" t="s">
        <v>179</v>
      </c>
      <c r="B286" s="17" t="s">
        <v>146</v>
      </c>
      <c r="C286" s="18">
        <v>43741</v>
      </c>
      <c r="D286" s="17" t="s">
        <v>729</v>
      </c>
      <c r="E286" s="17" t="s">
        <v>686</v>
      </c>
      <c r="F286" s="17" t="s">
        <v>148</v>
      </c>
      <c r="G286" s="19"/>
      <c r="H286" s="17" t="s">
        <v>436</v>
      </c>
      <c r="I286" s="20">
        <v>-532.97</v>
      </c>
      <c r="J286" s="21"/>
    </row>
    <row r="287" spans="1:10">
      <c r="A287" s="16" t="s">
        <v>179</v>
      </c>
      <c r="B287" s="17" t="s">
        <v>182</v>
      </c>
      <c r="C287" s="18">
        <v>43751</v>
      </c>
      <c r="D287" s="17" t="s">
        <v>730</v>
      </c>
      <c r="E287" s="17" t="s">
        <v>686</v>
      </c>
      <c r="F287" s="17" t="s">
        <v>144</v>
      </c>
      <c r="G287" s="19" t="s">
        <v>429</v>
      </c>
      <c r="H287" s="17" t="s">
        <v>148</v>
      </c>
      <c r="I287" s="20">
        <v>-532.97</v>
      </c>
      <c r="J287" s="21"/>
    </row>
    <row r="288" spans="1:10">
      <c r="A288" s="16" t="s">
        <v>179</v>
      </c>
      <c r="B288" s="17" t="s">
        <v>146</v>
      </c>
      <c r="C288" s="18">
        <v>43772</v>
      </c>
      <c r="D288" s="17" t="s">
        <v>731</v>
      </c>
      <c r="E288" s="17" t="s">
        <v>686</v>
      </c>
      <c r="F288" s="17" t="s">
        <v>148</v>
      </c>
      <c r="G288" s="19"/>
      <c r="H288" s="17" t="s">
        <v>436</v>
      </c>
      <c r="I288" s="20">
        <v>-532.97</v>
      </c>
      <c r="J288" s="21"/>
    </row>
    <row r="289" spans="1:10">
      <c r="A289" s="16" t="s">
        <v>179</v>
      </c>
      <c r="B289" s="17" t="s">
        <v>182</v>
      </c>
      <c r="C289" s="18">
        <v>43783</v>
      </c>
      <c r="D289" s="17" t="s">
        <v>732</v>
      </c>
      <c r="E289" s="17" t="s">
        <v>686</v>
      </c>
      <c r="F289" s="17" t="s">
        <v>144</v>
      </c>
      <c r="G289" s="19" t="s">
        <v>429</v>
      </c>
      <c r="H289" s="17" t="s">
        <v>148</v>
      </c>
      <c r="I289" s="20">
        <v>-532.97</v>
      </c>
      <c r="J289" s="21"/>
    </row>
    <row r="290" spans="1:10">
      <c r="A290" s="16" t="s">
        <v>179</v>
      </c>
      <c r="B290" s="17" t="s">
        <v>146</v>
      </c>
      <c r="C290" s="18">
        <v>43802</v>
      </c>
      <c r="D290" s="17" t="s">
        <v>733</v>
      </c>
      <c r="E290" s="17" t="s">
        <v>686</v>
      </c>
      <c r="F290" s="17" t="s">
        <v>148</v>
      </c>
      <c r="G290" s="19"/>
      <c r="H290" s="17" t="s">
        <v>436</v>
      </c>
      <c r="I290" s="20">
        <v>-532.97</v>
      </c>
      <c r="J290" s="21"/>
    </row>
    <row r="291" spans="1:10">
      <c r="A291" s="16" t="s">
        <v>179</v>
      </c>
      <c r="B291" s="17" t="s">
        <v>182</v>
      </c>
      <c r="C291" s="18">
        <v>43811</v>
      </c>
      <c r="D291" s="17" t="s">
        <v>734</v>
      </c>
      <c r="E291" s="17" t="s">
        <v>686</v>
      </c>
      <c r="F291" s="17" t="s">
        <v>144</v>
      </c>
      <c r="G291" s="19"/>
      <c r="H291" s="17" t="s">
        <v>148</v>
      </c>
      <c r="I291" s="20">
        <v>-532.97</v>
      </c>
      <c r="J291" s="21"/>
    </row>
    <row r="292" spans="1:10">
      <c r="A292" s="16" t="s">
        <v>244</v>
      </c>
      <c r="B292" s="17" t="s">
        <v>146</v>
      </c>
      <c r="C292" s="18">
        <v>43525</v>
      </c>
      <c r="D292" s="17" t="s">
        <v>735</v>
      </c>
      <c r="E292" s="17"/>
      <c r="F292" s="17" t="s">
        <v>148</v>
      </c>
      <c r="G292" s="19"/>
      <c r="H292" s="17" t="s">
        <v>427</v>
      </c>
      <c r="I292" s="20">
        <v>-790</v>
      </c>
      <c r="J292" s="21"/>
    </row>
    <row r="293" spans="1:10">
      <c r="A293" s="16" t="s">
        <v>244</v>
      </c>
      <c r="B293" s="17" t="s">
        <v>142</v>
      </c>
      <c r="C293" s="18">
        <v>43556</v>
      </c>
      <c r="D293" s="17" t="s">
        <v>736</v>
      </c>
      <c r="E293" s="17"/>
      <c r="F293" s="17" t="s">
        <v>144</v>
      </c>
      <c r="G293" s="19" t="s">
        <v>429</v>
      </c>
      <c r="H293" s="17" t="s">
        <v>737</v>
      </c>
      <c r="I293" s="20">
        <v>-445.79</v>
      </c>
      <c r="J293" s="21"/>
    </row>
    <row r="294" spans="1:10">
      <c r="A294" s="16" t="s">
        <v>244</v>
      </c>
      <c r="B294" s="17" t="s">
        <v>146</v>
      </c>
      <c r="C294" s="18">
        <v>43779</v>
      </c>
      <c r="D294" s="17"/>
      <c r="E294" s="17"/>
      <c r="F294" s="17" t="s">
        <v>148</v>
      </c>
      <c r="G294" s="19"/>
      <c r="H294" s="17" t="s">
        <v>427</v>
      </c>
      <c r="I294" s="20">
        <v>-101.23</v>
      </c>
      <c r="J294" s="21"/>
    </row>
    <row r="295" spans="1:10">
      <c r="A295" s="16" t="s">
        <v>244</v>
      </c>
      <c r="B295" s="17" t="s">
        <v>146</v>
      </c>
      <c r="C295" s="18">
        <v>43800</v>
      </c>
      <c r="D295" s="17"/>
      <c r="E295" s="17"/>
      <c r="F295" s="17" t="s">
        <v>148</v>
      </c>
      <c r="G295" s="19"/>
      <c r="H295" s="17" t="s">
        <v>427</v>
      </c>
      <c r="I295" s="20">
        <v>-740.29</v>
      </c>
      <c r="J295" s="21"/>
    </row>
    <row r="296" spans="1:10">
      <c r="A296" s="16" t="s">
        <v>244</v>
      </c>
      <c r="B296" s="17" t="s">
        <v>146</v>
      </c>
      <c r="C296" s="18">
        <v>43800</v>
      </c>
      <c r="D296" s="17"/>
      <c r="E296" s="17"/>
      <c r="F296" s="17" t="s">
        <v>148</v>
      </c>
      <c r="G296" s="19"/>
      <c r="H296" s="17" t="s">
        <v>427</v>
      </c>
      <c r="I296" s="20">
        <v>-1476.23</v>
      </c>
      <c r="J296" s="21"/>
    </row>
    <row r="297" spans="1:10">
      <c r="A297" s="16" t="s">
        <v>244</v>
      </c>
      <c r="B297" s="17" t="s">
        <v>146</v>
      </c>
      <c r="C297" s="18">
        <v>43800</v>
      </c>
      <c r="D297" s="17"/>
      <c r="E297" s="17"/>
      <c r="F297" s="17" t="s">
        <v>148</v>
      </c>
      <c r="G297" s="19"/>
      <c r="H297" s="17" t="s">
        <v>427</v>
      </c>
      <c r="I297" s="20">
        <v>-696.52</v>
      </c>
      <c r="J297" s="21"/>
    </row>
    <row r="298" spans="1:10">
      <c r="A298" s="16" t="s">
        <v>244</v>
      </c>
      <c r="B298" s="17" t="s">
        <v>182</v>
      </c>
      <c r="C298" s="18">
        <v>43814</v>
      </c>
      <c r="D298" s="17" t="s">
        <v>738</v>
      </c>
      <c r="E298" s="17"/>
      <c r="F298" s="17" t="s">
        <v>144</v>
      </c>
      <c r="G298" s="19"/>
      <c r="H298" s="17" t="s">
        <v>148</v>
      </c>
      <c r="I298" s="20">
        <v>-1631.52</v>
      </c>
      <c r="J298" s="21"/>
    </row>
    <row r="299" spans="1:10">
      <c r="A299" s="16" t="s">
        <v>244</v>
      </c>
      <c r="B299" s="17" t="s">
        <v>182</v>
      </c>
      <c r="C299" s="18">
        <v>43814</v>
      </c>
      <c r="D299" s="17" t="s">
        <v>739</v>
      </c>
      <c r="E299" s="17"/>
      <c r="F299" s="17" t="s">
        <v>144</v>
      </c>
      <c r="G299" s="19"/>
      <c r="H299" s="17" t="s">
        <v>148</v>
      </c>
      <c r="I299" s="20">
        <v>-1476.23</v>
      </c>
      <c r="J299" s="21"/>
    </row>
    <row r="300" spans="1:10">
      <c r="A300" s="16" t="s">
        <v>244</v>
      </c>
      <c r="B300" s="17" t="s">
        <v>182</v>
      </c>
      <c r="C300" s="18">
        <v>43814</v>
      </c>
      <c r="D300" s="17" t="s">
        <v>740</v>
      </c>
      <c r="E300" s="17"/>
      <c r="F300" s="17" t="s">
        <v>144</v>
      </c>
      <c r="G300" s="19"/>
      <c r="H300" s="17" t="s">
        <v>148</v>
      </c>
      <c r="I300" s="20">
        <v>-696.52</v>
      </c>
      <c r="J300" s="21"/>
    </row>
    <row r="301" spans="1:10">
      <c r="A301" s="16" t="s">
        <v>239</v>
      </c>
      <c r="B301" s="17" t="s">
        <v>238</v>
      </c>
      <c r="C301" s="18">
        <v>43502</v>
      </c>
      <c r="D301" s="17" t="s">
        <v>741</v>
      </c>
      <c r="E301" s="17" t="s">
        <v>742</v>
      </c>
      <c r="F301" s="17" t="s">
        <v>144</v>
      </c>
      <c r="G301" s="19" t="s">
        <v>429</v>
      </c>
      <c r="H301" s="17" t="s">
        <v>436</v>
      </c>
      <c r="I301" s="20">
        <v>-513.36</v>
      </c>
      <c r="J301" s="21"/>
    </row>
    <row r="302" spans="1:10">
      <c r="A302" s="16" t="s">
        <v>239</v>
      </c>
      <c r="B302" s="17" t="s">
        <v>238</v>
      </c>
      <c r="C302" s="18">
        <v>43531</v>
      </c>
      <c r="D302" s="17" t="s">
        <v>743</v>
      </c>
      <c r="E302" s="17" t="s">
        <v>742</v>
      </c>
      <c r="F302" s="17" t="s">
        <v>144</v>
      </c>
      <c r="G302" s="19" t="s">
        <v>429</v>
      </c>
      <c r="H302" s="17" t="s">
        <v>436</v>
      </c>
      <c r="I302" s="20">
        <v>-517.37</v>
      </c>
      <c r="J302" s="21"/>
    </row>
    <row r="303" spans="1:10">
      <c r="A303" s="16" t="s">
        <v>239</v>
      </c>
      <c r="B303" s="17" t="s">
        <v>238</v>
      </c>
      <c r="C303" s="18">
        <v>43562</v>
      </c>
      <c r="D303" s="17" t="s">
        <v>744</v>
      </c>
      <c r="E303" s="17" t="s">
        <v>742</v>
      </c>
      <c r="F303" s="17" t="s">
        <v>144</v>
      </c>
      <c r="G303" s="19" t="s">
        <v>429</v>
      </c>
      <c r="H303" s="17" t="s">
        <v>436</v>
      </c>
      <c r="I303" s="20">
        <v>-727.81</v>
      </c>
      <c r="J303" s="21"/>
    </row>
    <row r="304" spans="1:10">
      <c r="A304" s="16" t="s">
        <v>239</v>
      </c>
      <c r="B304" s="17" t="s">
        <v>238</v>
      </c>
      <c r="C304" s="18">
        <v>43592</v>
      </c>
      <c r="D304" s="17" t="s">
        <v>745</v>
      </c>
      <c r="E304" s="17" t="s">
        <v>742</v>
      </c>
      <c r="F304" s="17" t="s">
        <v>144</v>
      </c>
      <c r="G304" s="19" t="s">
        <v>429</v>
      </c>
      <c r="H304" s="17" t="s">
        <v>436</v>
      </c>
      <c r="I304" s="20">
        <v>-460.91</v>
      </c>
      <c r="J304" s="21"/>
    </row>
    <row r="305" spans="1:10">
      <c r="A305" s="16" t="s">
        <v>239</v>
      </c>
      <c r="B305" s="17" t="s">
        <v>238</v>
      </c>
      <c r="C305" s="18">
        <v>43623</v>
      </c>
      <c r="D305" s="17" t="s">
        <v>746</v>
      </c>
      <c r="E305" s="17" t="s">
        <v>742</v>
      </c>
      <c r="F305" s="17" t="s">
        <v>144</v>
      </c>
      <c r="G305" s="19" t="s">
        <v>429</v>
      </c>
      <c r="H305" s="17" t="s">
        <v>436</v>
      </c>
      <c r="I305" s="20">
        <v>-359.2</v>
      </c>
      <c r="J305" s="21"/>
    </row>
    <row r="306" spans="1:10">
      <c r="A306" s="16" t="s">
        <v>239</v>
      </c>
      <c r="B306" s="17" t="s">
        <v>238</v>
      </c>
      <c r="C306" s="18">
        <v>43653</v>
      </c>
      <c r="D306" s="17" t="s">
        <v>747</v>
      </c>
      <c r="E306" s="17" t="s">
        <v>742</v>
      </c>
      <c r="F306" s="17" t="s">
        <v>144</v>
      </c>
      <c r="G306" s="19" t="s">
        <v>429</v>
      </c>
      <c r="H306" s="17" t="s">
        <v>436</v>
      </c>
      <c r="I306" s="20">
        <v>-424.67</v>
      </c>
      <c r="J306" s="21"/>
    </row>
    <row r="307" spans="1:10">
      <c r="A307" s="16" t="s">
        <v>239</v>
      </c>
      <c r="B307" s="17" t="s">
        <v>238</v>
      </c>
      <c r="C307" s="18">
        <v>43684</v>
      </c>
      <c r="D307" s="17" t="s">
        <v>748</v>
      </c>
      <c r="E307" s="17" t="s">
        <v>742</v>
      </c>
      <c r="F307" s="17" t="s">
        <v>144</v>
      </c>
      <c r="G307" s="19" t="s">
        <v>429</v>
      </c>
      <c r="H307" s="17" t="s">
        <v>436</v>
      </c>
      <c r="I307" s="20">
        <v>-291.01</v>
      </c>
      <c r="J307" s="21"/>
    </row>
    <row r="308" spans="1:10">
      <c r="A308" s="16" t="s">
        <v>239</v>
      </c>
      <c r="B308" s="17" t="s">
        <v>238</v>
      </c>
      <c r="C308" s="18">
        <v>43715</v>
      </c>
      <c r="D308" s="17" t="s">
        <v>749</v>
      </c>
      <c r="E308" s="17" t="s">
        <v>742</v>
      </c>
      <c r="F308" s="17" t="s">
        <v>144</v>
      </c>
      <c r="G308" s="19" t="s">
        <v>429</v>
      </c>
      <c r="H308" s="17" t="s">
        <v>436</v>
      </c>
      <c r="I308" s="20">
        <v>-294.99</v>
      </c>
      <c r="J308" s="21"/>
    </row>
    <row r="309" spans="1:10">
      <c r="A309" s="16" t="s">
        <v>239</v>
      </c>
      <c r="B309" s="17" t="s">
        <v>238</v>
      </c>
      <c r="C309" s="18">
        <v>43745</v>
      </c>
      <c r="D309" s="17" t="s">
        <v>750</v>
      </c>
      <c r="E309" s="17" t="s">
        <v>742</v>
      </c>
      <c r="F309" s="17" t="s">
        <v>144</v>
      </c>
      <c r="G309" s="19" t="s">
        <v>429</v>
      </c>
      <c r="H309" s="17" t="s">
        <v>436</v>
      </c>
      <c r="I309" s="20">
        <v>-283.11</v>
      </c>
      <c r="J309" s="21"/>
    </row>
    <row r="310" spans="1:10">
      <c r="A310" s="16" t="s">
        <v>239</v>
      </c>
      <c r="B310" s="17" t="s">
        <v>238</v>
      </c>
      <c r="C310" s="18">
        <v>43776</v>
      </c>
      <c r="D310" s="17" t="s">
        <v>751</v>
      </c>
      <c r="E310" s="17" t="s">
        <v>742</v>
      </c>
      <c r="F310" s="17" t="s">
        <v>144</v>
      </c>
      <c r="G310" s="19" t="s">
        <v>429</v>
      </c>
      <c r="H310" s="17" t="s">
        <v>436</v>
      </c>
      <c r="I310" s="20">
        <v>-291.04000000000002</v>
      </c>
      <c r="J310" s="21"/>
    </row>
    <row r="311" spans="1:10">
      <c r="A311" s="16" t="s">
        <v>239</v>
      </c>
      <c r="B311" s="17" t="s">
        <v>238</v>
      </c>
      <c r="C311" s="18">
        <v>43806</v>
      </c>
      <c r="D311" s="17" t="s">
        <v>752</v>
      </c>
      <c r="E311" s="17" t="s">
        <v>742</v>
      </c>
      <c r="F311" s="17" t="s">
        <v>144</v>
      </c>
      <c r="G311" s="19"/>
      <c r="H311" s="17" t="s">
        <v>436</v>
      </c>
      <c r="I311" s="20">
        <v>-294.98</v>
      </c>
      <c r="J311" s="21"/>
    </row>
    <row r="312" spans="1:10">
      <c r="A312" s="16" t="s">
        <v>149</v>
      </c>
      <c r="B312" s="17" t="s">
        <v>142</v>
      </c>
      <c r="C312" s="18">
        <v>43073</v>
      </c>
      <c r="D312" s="17" t="s">
        <v>753</v>
      </c>
      <c r="E312" s="17"/>
      <c r="F312" s="17" t="s">
        <v>144</v>
      </c>
      <c r="G312" s="19" t="s">
        <v>429</v>
      </c>
      <c r="H312" s="17" t="s">
        <v>754</v>
      </c>
      <c r="I312" s="20">
        <v>-35</v>
      </c>
      <c r="J312" s="21"/>
    </row>
    <row r="313" spans="1:10">
      <c r="A313" s="16" t="s">
        <v>149</v>
      </c>
      <c r="B313" s="17" t="s">
        <v>142</v>
      </c>
      <c r="C313" s="18">
        <v>43760</v>
      </c>
      <c r="D313" s="17" t="s">
        <v>755</v>
      </c>
      <c r="E313" s="17"/>
      <c r="F313" s="17" t="s">
        <v>144</v>
      </c>
      <c r="G313" s="19" t="s">
        <v>429</v>
      </c>
      <c r="H313" s="17" t="s">
        <v>756</v>
      </c>
      <c r="I313" s="20">
        <v>-35</v>
      </c>
      <c r="J313" s="21"/>
    </row>
    <row r="314" spans="1:10">
      <c r="A314" s="16" t="s">
        <v>149</v>
      </c>
      <c r="B314" s="17" t="s">
        <v>183</v>
      </c>
      <c r="C314" s="18">
        <v>43809</v>
      </c>
      <c r="D314" s="17"/>
      <c r="E314" s="17"/>
      <c r="F314" s="17" t="s">
        <v>175</v>
      </c>
      <c r="G314" s="19"/>
      <c r="H314" s="17" t="s">
        <v>756</v>
      </c>
      <c r="I314" s="20">
        <v>-69.2</v>
      </c>
      <c r="J314" s="21"/>
    </row>
    <row r="315" spans="1:10">
      <c r="A315" s="16" t="s">
        <v>149</v>
      </c>
      <c r="B315" s="17" t="s">
        <v>146</v>
      </c>
      <c r="C315" s="18">
        <v>43810</v>
      </c>
      <c r="D315" s="17"/>
      <c r="E315" s="17"/>
      <c r="F315" s="17" t="s">
        <v>148</v>
      </c>
      <c r="G315" s="19"/>
      <c r="H315" s="17" t="s">
        <v>754</v>
      </c>
      <c r="I315" s="20">
        <v>-70</v>
      </c>
      <c r="J315" s="21"/>
    </row>
    <row r="316" spans="1:10">
      <c r="A316" s="16" t="s">
        <v>149</v>
      </c>
      <c r="B316" s="17" t="s">
        <v>182</v>
      </c>
      <c r="C316" s="18">
        <v>43811</v>
      </c>
      <c r="D316" s="17" t="s">
        <v>757</v>
      </c>
      <c r="E316" s="17"/>
      <c r="F316" s="17" t="s">
        <v>144</v>
      </c>
      <c r="G316" s="19"/>
      <c r="H316" s="17" t="s">
        <v>148</v>
      </c>
      <c r="I316" s="20">
        <v>-70</v>
      </c>
      <c r="J316" s="21"/>
    </row>
    <row r="317" spans="1:10">
      <c r="A317" s="16" t="s">
        <v>223</v>
      </c>
      <c r="B317" s="17" t="s">
        <v>142</v>
      </c>
      <c r="C317" s="18">
        <v>43434</v>
      </c>
      <c r="D317" s="17" t="s">
        <v>758</v>
      </c>
      <c r="E317" s="17" t="s">
        <v>759</v>
      </c>
      <c r="F317" s="17" t="s">
        <v>144</v>
      </c>
      <c r="G317" s="19" t="s">
        <v>429</v>
      </c>
      <c r="H317" s="17" t="s">
        <v>760</v>
      </c>
      <c r="I317" s="20">
        <v>-250</v>
      </c>
      <c r="J317" s="21"/>
    </row>
    <row r="318" spans="1:10">
      <c r="A318" s="16" t="s">
        <v>223</v>
      </c>
      <c r="B318" s="17" t="s">
        <v>146</v>
      </c>
      <c r="C318" s="18">
        <v>43800</v>
      </c>
      <c r="D318" s="17"/>
      <c r="E318" s="17"/>
      <c r="F318" s="17" t="s">
        <v>148</v>
      </c>
      <c r="G318" s="19"/>
      <c r="H318" s="17" t="s">
        <v>760</v>
      </c>
      <c r="I318" s="20">
        <v>-250</v>
      </c>
      <c r="J318" s="21"/>
    </row>
    <row r="319" spans="1:10">
      <c r="A319" s="16" t="s">
        <v>223</v>
      </c>
      <c r="B319" s="17" t="s">
        <v>182</v>
      </c>
      <c r="C319" s="18">
        <v>43811</v>
      </c>
      <c r="D319" s="17" t="s">
        <v>761</v>
      </c>
      <c r="E319" s="17"/>
      <c r="F319" s="17" t="s">
        <v>144</v>
      </c>
      <c r="G319" s="19"/>
      <c r="H319" s="17" t="s">
        <v>148</v>
      </c>
      <c r="I319" s="20">
        <v>-250</v>
      </c>
      <c r="J319" s="21"/>
    </row>
    <row r="320" spans="1:10">
      <c r="A320" s="16" t="s">
        <v>186</v>
      </c>
      <c r="B320" s="17" t="s">
        <v>142</v>
      </c>
      <c r="C320" s="18">
        <v>43114</v>
      </c>
      <c r="D320" s="17" t="s">
        <v>762</v>
      </c>
      <c r="E320" s="17" t="s">
        <v>763</v>
      </c>
      <c r="F320" s="17" t="s">
        <v>144</v>
      </c>
      <c r="G320" s="19" t="s">
        <v>429</v>
      </c>
      <c r="H320" s="17" t="s">
        <v>764</v>
      </c>
      <c r="I320" s="20">
        <v>-100</v>
      </c>
      <c r="J320" s="21"/>
    </row>
    <row r="321" spans="1:10">
      <c r="A321" s="16" t="s">
        <v>765</v>
      </c>
      <c r="B321" s="17" t="s">
        <v>142</v>
      </c>
      <c r="C321" s="18">
        <v>43804</v>
      </c>
      <c r="D321" s="17" t="s">
        <v>766</v>
      </c>
      <c r="E321" s="17"/>
      <c r="F321" s="17" t="s">
        <v>205</v>
      </c>
      <c r="G321" s="19"/>
      <c r="H321" s="17" t="s">
        <v>144</v>
      </c>
      <c r="I321" s="20">
        <v>-25000</v>
      </c>
      <c r="J321" s="21"/>
    </row>
    <row r="322" spans="1:10">
      <c r="A322" s="16" t="s">
        <v>299</v>
      </c>
      <c r="B322" s="17" t="s">
        <v>146</v>
      </c>
      <c r="C322" s="18">
        <v>43770</v>
      </c>
      <c r="D322" s="17" t="s">
        <v>363</v>
      </c>
      <c r="E322" s="17"/>
      <c r="F322" s="17" t="s">
        <v>148</v>
      </c>
      <c r="G322" s="19"/>
      <c r="H322" s="17" t="s">
        <v>549</v>
      </c>
      <c r="I322" s="20">
        <v>-1000</v>
      </c>
      <c r="J322" s="21"/>
    </row>
    <row r="323" spans="1:10">
      <c r="A323" s="16" t="s">
        <v>299</v>
      </c>
      <c r="B323" s="17" t="s">
        <v>182</v>
      </c>
      <c r="C323" s="18">
        <v>43809</v>
      </c>
      <c r="D323" s="17" t="s">
        <v>767</v>
      </c>
      <c r="E323" s="17" t="s">
        <v>768</v>
      </c>
      <c r="F323" s="17" t="s">
        <v>144</v>
      </c>
      <c r="G323" s="19"/>
      <c r="H323" s="17" t="s">
        <v>148</v>
      </c>
      <c r="I323" s="20">
        <v>-1000</v>
      </c>
      <c r="J323" s="21"/>
    </row>
    <row r="324" spans="1:10">
      <c r="A324" s="16" t="s">
        <v>240</v>
      </c>
      <c r="B324" s="17" t="s">
        <v>238</v>
      </c>
      <c r="C324" s="18">
        <v>43502</v>
      </c>
      <c r="D324" s="17" t="s">
        <v>769</v>
      </c>
      <c r="E324" s="17" t="s">
        <v>770</v>
      </c>
      <c r="F324" s="17" t="s">
        <v>144</v>
      </c>
      <c r="G324" s="19" t="s">
        <v>429</v>
      </c>
      <c r="H324" s="17" t="s">
        <v>436</v>
      </c>
      <c r="I324" s="20">
        <v>-2159.71</v>
      </c>
      <c r="J324" s="21"/>
    </row>
    <row r="325" spans="1:10">
      <c r="A325" s="16" t="s">
        <v>240</v>
      </c>
      <c r="B325" s="17" t="s">
        <v>238</v>
      </c>
      <c r="C325" s="18">
        <v>43531</v>
      </c>
      <c r="D325" s="17" t="s">
        <v>771</v>
      </c>
      <c r="E325" s="17" t="s">
        <v>770</v>
      </c>
      <c r="F325" s="17" t="s">
        <v>144</v>
      </c>
      <c r="G325" s="19" t="s">
        <v>429</v>
      </c>
      <c r="H325" s="17" t="s">
        <v>436</v>
      </c>
      <c r="I325" s="20">
        <v>-2176.0700000000002</v>
      </c>
      <c r="J325" s="21"/>
    </row>
    <row r="326" spans="1:10">
      <c r="A326" s="16" t="s">
        <v>240</v>
      </c>
      <c r="B326" s="17" t="s">
        <v>238</v>
      </c>
      <c r="C326" s="18">
        <v>43562</v>
      </c>
      <c r="D326" s="17" t="s">
        <v>772</v>
      </c>
      <c r="E326" s="17" t="s">
        <v>770</v>
      </c>
      <c r="F326" s="17" t="s">
        <v>144</v>
      </c>
      <c r="G326" s="19" t="s">
        <v>429</v>
      </c>
      <c r="H326" s="17" t="s">
        <v>436</v>
      </c>
      <c r="I326" s="20">
        <v>-2158.3000000000002</v>
      </c>
      <c r="J326" s="21"/>
    </row>
    <row r="327" spans="1:10">
      <c r="A327" s="16" t="s">
        <v>240</v>
      </c>
      <c r="B327" s="17" t="s">
        <v>238</v>
      </c>
      <c r="C327" s="18">
        <v>43592</v>
      </c>
      <c r="D327" s="17" t="s">
        <v>773</v>
      </c>
      <c r="E327" s="17" t="s">
        <v>770</v>
      </c>
      <c r="F327" s="17" t="s">
        <v>144</v>
      </c>
      <c r="G327" s="19" t="s">
        <v>429</v>
      </c>
      <c r="H327" s="17" t="s">
        <v>436</v>
      </c>
      <c r="I327" s="20">
        <v>-2151.88</v>
      </c>
      <c r="J327" s="21"/>
    </row>
    <row r="328" spans="1:10">
      <c r="A328" s="16" t="s">
        <v>240</v>
      </c>
      <c r="B328" s="17" t="s">
        <v>238</v>
      </c>
      <c r="C328" s="18">
        <v>43623</v>
      </c>
      <c r="D328" s="17" t="s">
        <v>774</v>
      </c>
      <c r="E328" s="17" t="s">
        <v>770</v>
      </c>
      <c r="F328" s="17" t="s">
        <v>144</v>
      </c>
      <c r="G328" s="19" t="s">
        <v>429</v>
      </c>
      <c r="H328" s="17" t="s">
        <v>436</v>
      </c>
      <c r="I328" s="20">
        <v>-2152.44</v>
      </c>
      <c r="J328" s="21"/>
    </row>
    <row r="329" spans="1:10">
      <c r="A329" s="16" t="s">
        <v>240</v>
      </c>
      <c r="B329" s="17" t="s">
        <v>238</v>
      </c>
      <c r="C329" s="18">
        <v>43653</v>
      </c>
      <c r="D329" s="17" t="s">
        <v>775</v>
      </c>
      <c r="E329" s="17" t="s">
        <v>770</v>
      </c>
      <c r="F329" s="17" t="s">
        <v>144</v>
      </c>
      <c r="G329" s="19" t="s">
        <v>429</v>
      </c>
      <c r="H329" s="17" t="s">
        <v>436</v>
      </c>
      <c r="I329" s="20">
        <v>-3137.66</v>
      </c>
      <c r="J329" s="21"/>
    </row>
    <row r="330" spans="1:10">
      <c r="A330" s="16" t="s">
        <v>240</v>
      </c>
      <c r="B330" s="17" t="s">
        <v>238</v>
      </c>
      <c r="C330" s="18">
        <v>43684</v>
      </c>
      <c r="D330" s="17" t="s">
        <v>776</v>
      </c>
      <c r="E330" s="17" t="s">
        <v>770</v>
      </c>
      <c r="F330" s="17" t="s">
        <v>144</v>
      </c>
      <c r="G330" s="19" t="s">
        <v>429</v>
      </c>
      <c r="H330" s="17" t="s">
        <v>436</v>
      </c>
      <c r="I330" s="20">
        <v>-2126.42</v>
      </c>
      <c r="J330" s="21"/>
    </row>
    <row r="331" spans="1:10">
      <c r="A331" s="16" t="s">
        <v>240</v>
      </c>
      <c r="B331" s="17" t="s">
        <v>238</v>
      </c>
      <c r="C331" s="18">
        <v>43715</v>
      </c>
      <c r="D331" s="17" t="s">
        <v>777</v>
      </c>
      <c r="E331" s="17" t="s">
        <v>770</v>
      </c>
      <c r="F331" s="17" t="s">
        <v>144</v>
      </c>
      <c r="G331" s="19" t="s">
        <v>429</v>
      </c>
      <c r="H331" s="17" t="s">
        <v>436</v>
      </c>
      <c r="I331" s="20">
        <v>-2142.86</v>
      </c>
      <c r="J331" s="21"/>
    </row>
    <row r="332" spans="1:10">
      <c r="A332" s="16" t="s">
        <v>240</v>
      </c>
      <c r="B332" s="17" t="s">
        <v>238</v>
      </c>
      <c r="C332" s="18">
        <v>43745</v>
      </c>
      <c r="D332" s="17" t="s">
        <v>778</v>
      </c>
      <c r="E332" s="17" t="s">
        <v>770</v>
      </c>
      <c r="F332" s="17" t="s">
        <v>144</v>
      </c>
      <c r="G332" s="19" t="s">
        <v>429</v>
      </c>
      <c r="H332" s="17" t="s">
        <v>436</v>
      </c>
      <c r="I332" s="20">
        <v>-2091.7800000000002</v>
      </c>
      <c r="J332" s="21"/>
    </row>
    <row r="333" spans="1:10">
      <c r="A333" s="16" t="s">
        <v>240</v>
      </c>
      <c r="B333" s="17" t="s">
        <v>238</v>
      </c>
      <c r="C333" s="18">
        <v>43776</v>
      </c>
      <c r="D333" s="17" t="s">
        <v>779</v>
      </c>
      <c r="E333" s="17" t="s">
        <v>770</v>
      </c>
      <c r="F333" s="17" t="s">
        <v>144</v>
      </c>
      <c r="G333" s="19" t="s">
        <v>429</v>
      </c>
      <c r="H333" s="17" t="s">
        <v>436</v>
      </c>
      <c r="I333" s="20">
        <v>-2126.5</v>
      </c>
      <c r="J333" s="21"/>
    </row>
    <row r="334" spans="1:10">
      <c r="A334" s="16" t="s">
        <v>240</v>
      </c>
      <c r="B334" s="17" t="s">
        <v>238</v>
      </c>
      <c r="C334" s="18">
        <v>43806</v>
      </c>
      <c r="D334" s="17" t="s">
        <v>780</v>
      </c>
      <c r="E334" s="17" t="s">
        <v>770</v>
      </c>
      <c r="F334" s="17" t="s">
        <v>144</v>
      </c>
      <c r="G334" s="19"/>
      <c r="H334" s="17" t="s">
        <v>436</v>
      </c>
      <c r="I334" s="20">
        <v>-2142.7800000000002</v>
      </c>
      <c r="J334" s="21"/>
    </row>
    <row r="335" spans="1:10">
      <c r="A335" s="16" t="s">
        <v>278</v>
      </c>
      <c r="B335" s="17" t="s">
        <v>142</v>
      </c>
      <c r="C335" s="18">
        <v>43711</v>
      </c>
      <c r="D335" s="17" t="s">
        <v>781</v>
      </c>
      <c r="E335" s="17"/>
      <c r="F335" s="17" t="s">
        <v>144</v>
      </c>
      <c r="G335" s="19" t="s">
        <v>429</v>
      </c>
      <c r="H335" s="17" t="s">
        <v>549</v>
      </c>
      <c r="I335" s="20">
        <v>-1000</v>
      </c>
      <c r="J335" s="21"/>
    </row>
    <row r="336" spans="1:10">
      <c r="A336" s="16" t="s">
        <v>278</v>
      </c>
      <c r="B336" s="17" t="s">
        <v>146</v>
      </c>
      <c r="C336" s="18">
        <v>43741</v>
      </c>
      <c r="D336" s="17" t="s">
        <v>490</v>
      </c>
      <c r="E336" s="17"/>
      <c r="F336" s="17" t="s">
        <v>148</v>
      </c>
      <c r="G336" s="19"/>
      <c r="H336" s="17" t="s">
        <v>549</v>
      </c>
      <c r="I336" s="20">
        <v>-239</v>
      </c>
      <c r="J336" s="21"/>
    </row>
    <row r="337" spans="1:10">
      <c r="A337" s="16" t="s">
        <v>278</v>
      </c>
      <c r="B337" s="17" t="s">
        <v>182</v>
      </c>
      <c r="C337" s="18">
        <v>43753</v>
      </c>
      <c r="D337" s="17" t="s">
        <v>782</v>
      </c>
      <c r="E337" s="17"/>
      <c r="F337" s="17" t="s">
        <v>144</v>
      </c>
      <c r="G337" s="19" t="s">
        <v>429</v>
      </c>
      <c r="H337" s="17" t="s">
        <v>148</v>
      </c>
      <c r="I337" s="20">
        <v>-239</v>
      </c>
      <c r="J337" s="21"/>
    </row>
    <row r="338" spans="1:10">
      <c r="A338" s="16" t="s">
        <v>278</v>
      </c>
      <c r="B338" s="17" t="s">
        <v>146</v>
      </c>
      <c r="C338" s="18">
        <v>43783</v>
      </c>
      <c r="D338" s="17"/>
      <c r="E338" s="17"/>
      <c r="F338" s="17" t="s">
        <v>148</v>
      </c>
      <c r="G338" s="19"/>
      <c r="H338" s="17" t="s">
        <v>436</v>
      </c>
      <c r="I338" s="20">
        <v>-950</v>
      </c>
      <c r="J338" s="21"/>
    </row>
    <row r="339" spans="1:10">
      <c r="A339" s="16" t="s">
        <v>278</v>
      </c>
      <c r="B339" s="17" t="s">
        <v>182</v>
      </c>
      <c r="C339" s="18">
        <v>43804</v>
      </c>
      <c r="D339" s="17" t="s">
        <v>783</v>
      </c>
      <c r="E339" s="17"/>
      <c r="F339" s="17" t="s">
        <v>144</v>
      </c>
      <c r="G339" s="19"/>
      <c r="H339" s="17" t="s">
        <v>148</v>
      </c>
      <c r="I339" s="20">
        <v>-950</v>
      </c>
      <c r="J339" s="21"/>
    </row>
    <row r="340" spans="1:10">
      <c r="A340" s="16" t="s">
        <v>278</v>
      </c>
      <c r="B340" s="17" t="s">
        <v>146</v>
      </c>
      <c r="C340" s="18">
        <v>43810</v>
      </c>
      <c r="D340" s="17"/>
      <c r="E340" s="17"/>
      <c r="F340" s="17" t="s">
        <v>148</v>
      </c>
      <c r="G340" s="19"/>
      <c r="H340" s="17" t="s">
        <v>549</v>
      </c>
      <c r="I340" s="20">
        <v>-670</v>
      </c>
      <c r="J340" s="21"/>
    </row>
    <row r="341" spans="1:10">
      <c r="A341" s="16" t="s">
        <v>253</v>
      </c>
      <c r="B341" s="17" t="s">
        <v>146</v>
      </c>
      <c r="C341" s="18">
        <v>43552</v>
      </c>
      <c r="D341" s="17"/>
      <c r="E341" s="17"/>
      <c r="F341" s="17" t="s">
        <v>148</v>
      </c>
      <c r="G341" s="19"/>
      <c r="H341" s="17" t="s">
        <v>436</v>
      </c>
      <c r="I341" s="20">
        <v>-289.95</v>
      </c>
      <c r="J341" s="21"/>
    </row>
    <row r="342" spans="1:10">
      <c r="A342" s="16" t="s">
        <v>253</v>
      </c>
      <c r="B342" s="17" t="s">
        <v>182</v>
      </c>
      <c r="C342" s="18">
        <v>43608</v>
      </c>
      <c r="D342" s="17" t="s">
        <v>784</v>
      </c>
      <c r="E342" s="17"/>
      <c r="F342" s="17" t="s">
        <v>144</v>
      </c>
      <c r="G342" s="19" t="s">
        <v>429</v>
      </c>
      <c r="H342" s="17" t="s">
        <v>148</v>
      </c>
      <c r="I342" s="20">
        <v>-289.95</v>
      </c>
      <c r="J342" s="21"/>
    </row>
    <row r="343" spans="1:10">
      <c r="A343" s="16" t="s">
        <v>253</v>
      </c>
      <c r="B343" s="17" t="s">
        <v>146</v>
      </c>
      <c r="C343" s="18">
        <v>43639</v>
      </c>
      <c r="D343" s="17" t="s">
        <v>349</v>
      </c>
      <c r="E343" s="17"/>
      <c r="F343" s="17" t="s">
        <v>148</v>
      </c>
      <c r="G343" s="19"/>
      <c r="H343" s="17" t="s">
        <v>549</v>
      </c>
      <c r="I343" s="20">
        <v>-145</v>
      </c>
      <c r="J343" s="21"/>
    </row>
    <row r="344" spans="1:10">
      <c r="A344" s="16" t="s">
        <v>253</v>
      </c>
      <c r="B344" s="17" t="s">
        <v>182</v>
      </c>
      <c r="C344" s="18">
        <v>43695</v>
      </c>
      <c r="D344" s="17" t="s">
        <v>785</v>
      </c>
      <c r="E344" s="17" t="s">
        <v>635</v>
      </c>
      <c r="F344" s="17" t="s">
        <v>144</v>
      </c>
      <c r="G344" s="19" t="s">
        <v>429</v>
      </c>
      <c r="H344" s="17" t="s">
        <v>148</v>
      </c>
      <c r="I344" s="20">
        <v>0</v>
      </c>
      <c r="J344" s="21"/>
    </row>
    <row r="345" spans="1:10">
      <c r="A345" s="16" t="s">
        <v>253</v>
      </c>
      <c r="B345" s="17" t="s">
        <v>182</v>
      </c>
      <c r="C345" s="18">
        <v>43695</v>
      </c>
      <c r="D345" s="17" t="s">
        <v>786</v>
      </c>
      <c r="E345" s="17"/>
      <c r="F345" s="17" t="s">
        <v>144</v>
      </c>
      <c r="G345" s="19" t="s">
        <v>429</v>
      </c>
      <c r="H345" s="17" t="s">
        <v>148</v>
      </c>
      <c r="I345" s="20">
        <v>-145</v>
      </c>
      <c r="J345" s="21"/>
    </row>
    <row r="346" spans="1:10">
      <c r="A346" s="16" t="s">
        <v>300</v>
      </c>
      <c r="B346" s="17" t="s">
        <v>146</v>
      </c>
      <c r="C346" s="18">
        <v>43776</v>
      </c>
      <c r="D346" s="17"/>
      <c r="E346" s="17"/>
      <c r="F346" s="17" t="s">
        <v>148</v>
      </c>
      <c r="G346" s="19"/>
      <c r="H346" s="17" t="s">
        <v>787</v>
      </c>
      <c r="I346" s="20">
        <v>-300</v>
      </c>
      <c r="J346" s="21"/>
    </row>
    <row r="347" spans="1:10">
      <c r="A347" s="16" t="s">
        <v>300</v>
      </c>
      <c r="B347" s="17" t="s">
        <v>182</v>
      </c>
      <c r="C347" s="18">
        <v>43797</v>
      </c>
      <c r="D347" s="17" t="s">
        <v>788</v>
      </c>
      <c r="E347" s="17"/>
      <c r="F347" s="17" t="s">
        <v>144</v>
      </c>
      <c r="G347" s="19"/>
      <c r="H347" s="17" t="s">
        <v>148</v>
      </c>
      <c r="I347" s="20">
        <v>-300</v>
      </c>
      <c r="J347" s="21"/>
    </row>
    <row r="348" spans="1:10">
      <c r="A348" s="16" t="s">
        <v>300</v>
      </c>
      <c r="B348" s="17" t="s">
        <v>146</v>
      </c>
      <c r="C348" s="18">
        <v>43800</v>
      </c>
      <c r="D348" s="17"/>
      <c r="E348" s="17"/>
      <c r="F348" s="17" t="s">
        <v>148</v>
      </c>
      <c r="G348" s="19"/>
      <c r="H348" s="17" t="s">
        <v>787</v>
      </c>
      <c r="I348" s="20">
        <v>-450</v>
      </c>
      <c r="J348" s="21"/>
    </row>
    <row r="349" spans="1:10">
      <c r="A349" s="16" t="s">
        <v>300</v>
      </c>
      <c r="B349" s="17" t="s">
        <v>146</v>
      </c>
      <c r="C349" s="18">
        <v>43804</v>
      </c>
      <c r="D349" s="17"/>
      <c r="E349" s="17"/>
      <c r="F349" s="17" t="s">
        <v>148</v>
      </c>
      <c r="G349" s="19"/>
      <c r="H349" s="17" t="s">
        <v>787</v>
      </c>
      <c r="I349" s="20">
        <v>-550</v>
      </c>
      <c r="J349" s="21"/>
    </row>
    <row r="350" spans="1:10">
      <c r="A350" s="16" t="s">
        <v>300</v>
      </c>
      <c r="B350" s="17" t="s">
        <v>146</v>
      </c>
      <c r="C350" s="18">
        <v>43807</v>
      </c>
      <c r="D350" s="17"/>
      <c r="E350" s="17"/>
      <c r="F350" s="17" t="s">
        <v>148</v>
      </c>
      <c r="G350" s="19"/>
      <c r="H350" s="17" t="s">
        <v>787</v>
      </c>
      <c r="I350" s="20">
        <v>-150</v>
      </c>
      <c r="J350" s="21"/>
    </row>
    <row r="351" spans="1:10">
      <c r="A351" s="16" t="s">
        <v>300</v>
      </c>
      <c r="B351" s="17" t="s">
        <v>182</v>
      </c>
      <c r="C351" s="18">
        <v>43814</v>
      </c>
      <c r="D351" s="17" t="s">
        <v>789</v>
      </c>
      <c r="E351" s="17"/>
      <c r="F351" s="17" t="s">
        <v>144</v>
      </c>
      <c r="G351" s="19"/>
      <c r="H351" s="17" t="s">
        <v>148</v>
      </c>
      <c r="I351" s="20">
        <v>-450</v>
      </c>
      <c r="J351" s="21"/>
    </row>
    <row r="352" spans="1:10">
      <c r="A352" s="16" t="s">
        <v>203</v>
      </c>
      <c r="B352" s="17" t="s">
        <v>146</v>
      </c>
      <c r="C352" s="18">
        <v>43159</v>
      </c>
      <c r="D352" s="17"/>
      <c r="E352" s="17"/>
      <c r="F352" s="17" t="s">
        <v>148</v>
      </c>
      <c r="G352" s="19"/>
      <c r="H352" s="17" t="s">
        <v>790</v>
      </c>
      <c r="I352" s="20">
        <v>-714</v>
      </c>
      <c r="J352" s="21"/>
    </row>
    <row r="353" spans="1:10">
      <c r="A353" s="16" t="s">
        <v>203</v>
      </c>
      <c r="B353" s="17" t="s">
        <v>182</v>
      </c>
      <c r="C353" s="18">
        <v>43206</v>
      </c>
      <c r="D353" s="17" t="s">
        <v>791</v>
      </c>
      <c r="E353" s="17"/>
      <c r="F353" s="17" t="s">
        <v>144</v>
      </c>
      <c r="G353" s="19" t="s">
        <v>429</v>
      </c>
      <c r="H353" s="17" t="s">
        <v>148</v>
      </c>
      <c r="I353" s="20">
        <v>-714</v>
      </c>
      <c r="J353" s="21"/>
    </row>
    <row r="354" spans="1:10">
      <c r="A354" s="16" t="s">
        <v>203</v>
      </c>
      <c r="B354" s="17" t="s">
        <v>183</v>
      </c>
      <c r="C354" s="18">
        <v>43586</v>
      </c>
      <c r="D354" s="17"/>
      <c r="E354" s="17"/>
      <c r="F354" s="17" t="s">
        <v>184</v>
      </c>
      <c r="G354" s="19" t="s">
        <v>429</v>
      </c>
      <c r="H354" s="17" t="s">
        <v>161</v>
      </c>
      <c r="I354" s="20">
        <v>-5000</v>
      </c>
      <c r="J354" s="21"/>
    </row>
    <row r="355" spans="1:10">
      <c r="A355" s="16" t="s">
        <v>203</v>
      </c>
      <c r="B355" s="17" t="s">
        <v>146</v>
      </c>
      <c r="C355" s="18">
        <v>43586</v>
      </c>
      <c r="D355" s="17"/>
      <c r="E355" s="17"/>
      <c r="F355" s="17" t="s">
        <v>148</v>
      </c>
      <c r="G355" s="19"/>
      <c r="H355" s="17" t="s">
        <v>161</v>
      </c>
      <c r="I355" s="20">
        <v>-6500</v>
      </c>
      <c r="J355" s="21"/>
    </row>
    <row r="356" spans="1:10">
      <c r="A356" s="16" t="s">
        <v>203</v>
      </c>
      <c r="B356" s="17" t="s">
        <v>182</v>
      </c>
      <c r="C356" s="18">
        <v>43616</v>
      </c>
      <c r="D356" s="17" t="s">
        <v>792</v>
      </c>
      <c r="E356" s="17"/>
      <c r="F356" s="17" t="s">
        <v>144</v>
      </c>
      <c r="G356" s="19" t="s">
        <v>429</v>
      </c>
      <c r="H356" s="17" t="s">
        <v>148</v>
      </c>
      <c r="I356" s="20">
        <v>-6500</v>
      </c>
      <c r="J356" s="21"/>
    </row>
    <row r="357" spans="1:10">
      <c r="A357" s="16" t="s">
        <v>203</v>
      </c>
      <c r="B357" s="17" t="s">
        <v>142</v>
      </c>
      <c r="C357" s="18">
        <v>43770</v>
      </c>
      <c r="D357" s="17" t="s">
        <v>793</v>
      </c>
      <c r="E357" s="17" t="s">
        <v>635</v>
      </c>
      <c r="F357" s="17" t="s">
        <v>144</v>
      </c>
      <c r="G357" s="19" t="s">
        <v>429</v>
      </c>
      <c r="H357" s="17" t="s">
        <v>790</v>
      </c>
      <c r="I357" s="20">
        <v>0</v>
      </c>
      <c r="J357" s="21"/>
    </row>
    <row r="358" spans="1:10">
      <c r="A358" s="16" t="s">
        <v>275</v>
      </c>
      <c r="B358" s="17" t="s">
        <v>146</v>
      </c>
      <c r="C358" s="18">
        <v>43692</v>
      </c>
      <c r="D358" s="17"/>
      <c r="E358" s="17"/>
      <c r="F358" s="17" t="s">
        <v>148</v>
      </c>
      <c r="G358" s="19"/>
      <c r="H358" s="17" t="s">
        <v>549</v>
      </c>
      <c r="I358" s="20">
        <v>-590</v>
      </c>
      <c r="J358" s="21"/>
    </row>
    <row r="359" spans="1:10">
      <c r="A359" s="16" t="s">
        <v>275</v>
      </c>
      <c r="B359" s="17" t="s">
        <v>182</v>
      </c>
      <c r="C359" s="18">
        <v>43723</v>
      </c>
      <c r="D359" s="17" t="s">
        <v>794</v>
      </c>
      <c r="E359" s="17"/>
      <c r="F359" s="17" t="s">
        <v>144</v>
      </c>
      <c r="G359" s="19" t="s">
        <v>429</v>
      </c>
      <c r="H359" s="17" t="s">
        <v>148</v>
      </c>
      <c r="I359" s="20">
        <v>-590</v>
      </c>
      <c r="J359" s="21"/>
    </row>
    <row r="360" spans="1:10">
      <c r="A360" s="16" t="s">
        <v>275</v>
      </c>
      <c r="B360" s="17" t="s">
        <v>146</v>
      </c>
      <c r="C360" s="18">
        <v>43748</v>
      </c>
      <c r="D360" s="17"/>
      <c r="E360" s="17"/>
      <c r="F360" s="17" t="s">
        <v>148</v>
      </c>
      <c r="G360" s="19"/>
      <c r="H360" s="17" t="s">
        <v>549</v>
      </c>
      <c r="I360" s="20">
        <v>-150</v>
      </c>
      <c r="J360" s="21"/>
    </row>
    <row r="361" spans="1:10">
      <c r="A361" s="16" t="s">
        <v>275</v>
      </c>
      <c r="B361" s="17" t="s">
        <v>182</v>
      </c>
      <c r="C361" s="18">
        <v>43753</v>
      </c>
      <c r="D361" s="17" t="s">
        <v>795</v>
      </c>
      <c r="E361" s="17" t="s">
        <v>635</v>
      </c>
      <c r="F361" s="17" t="s">
        <v>144</v>
      </c>
      <c r="G361" s="19" t="s">
        <v>429</v>
      </c>
      <c r="H361" s="17" t="s">
        <v>148</v>
      </c>
      <c r="I361" s="20">
        <v>-670</v>
      </c>
      <c r="J361" s="21"/>
    </row>
    <row r="362" spans="1:10">
      <c r="A362" s="16" t="s">
        <v>275</v>
      </c>
      <c r="B362" s="17" t="s">
        <v>182</v>
      </c>
      <c r="C362" s="18">
        <v>43753</v>
      </c>
      <c r="D362" s="17" t="s">
        <v>796</v>
      </c>
      <c r="E362" s="17"/>
      <c r="F362" s="17" t="s">
        <v>144</v>
      </c>
      <c r="G362" s="19" t="s">
        <v>429</v>
      </c>
      <c r="H362" s="17" t="s">
        <v>148</v>
      </c>
      <c r="I362" s="20">
        <v>-150</v>
      </c>
      <c r="J362" s="21"/>
    </row>
    <row r="363" spans="1:10">
      <c r="A363" s="16" t="s">
        <v>275</v>
      </c>
      <c r="B363" s="17" t="s">
        <v>146</v>
      </c>
      <c r="C363" s="18">
        <v>43779</v>
      </c>
      <c r="D363" s="17"/>
      <c r="E363" s="17"/>
      <c r="F363" s="17" t="s">
        <v>148</v>
      </c>
      <c r="G363" s="19"/>
      <c r="H363" s="17" t="s">
        <v>549</v>
      </c>
      <c r="I363" s="20">
        <v>-500</v>
      </c>
      <c r="J363" s="21"/>
    </row>
    <row r="364" spans="1:10">
      <c r="A364" s="16" t="s">
        <v>275</v>
      </c>
      <c r="B364" s="17" t="s">
        <v>146</v>
      </c>
      <c r="C364" s="18">
        <v>43793</v>
      </c>
      <c r="D364" s="17"/>
      <c r="E364" s="17"/>
      <c r="F364" s="17" t="s">
        <v>148</v>
      </c>
      <c r="G364" s="19"/>
      <c r="H364" s="17" t="s">
        <v>549</v>
      </c>
      <c r="I364" s="20">
        <v>-900</v>
      </c>
      <c r="J364" s="21"/>
    </row>
    <row r="365" spans="1:10">
      <c r="A365" s="16" t="s">
        <v>275</v>
      </c>
      <c r="B365" s="17" t="s">
        <v>182</v>
      </c>
      <c r="C365" s="18">
        <v>43797</v>
      </c>
      <c r="D365" s="17" t="s">
        <v>797</v>
      </c>
      <c r="E365" s="17"/>
      <c r="F365" s="17" t="s">
        <v>144</v>
      </c>
      <c r="G365" s="19"/>
      <c r="H365" s="17" t="s">
        <v>148</v>
      </c>
      <c r="I365" s="20">
        <v>-500</v>
      </c>
      <c r="J365" s="21"/>
    </row>
    <row r="366" spans="1:10">
      <c r="A366" s="16" t="s">
        <v>275</v>
      </c>
      <c r="B366" s="17" t="s">
        <v>182</v>
      </c>
      <c r="C366" s="18">
        <v>43804</v>
      </c>
      <c r="D366" s="17" t="s">
        <v>798</v>
      </c>
      <c r="E366" s="17"/>
      <c r="F366" s="17" t="s">
        <v>144</v>
      </c>
      <c r="G366" s="19"/>
      <c r="H366" s="17" t="s">
        <v>148</v>
      </c>
      <c r="I366" s="20">
        <v>-900</v>
      </c>
      <c r="J366" s="21"/>
    </row>
    <row r="367" spans="1:10">
      <c r="A367" s="16" t="s">
        <v>275</v>
      </c>
      <c r="B367" s="17" t="s">
        <v>146</v>
      </c>
      <c r="C367" s="18">
        <v>43814</v>
      </c>
      <c r="D367" s="17"/>
      <c r="E367" s="17"/>
      <c r="F367" s="17" t="s">
        <v>148</v>
      </c>
      <c r="G367" s="19"/>
      <c r="H367" s="17" t="s">
        <v>549</v>
      </c>
      <c r="I367" s="20">
        <v>-670</v>
      </c>
      <c r="J367" s="21"/>
    </row>
    <row r="368" spans="1:10">
      <c r="A368" s="16" t="s">
        <v>216</v>
      </c>
      <c r="B368" s="17" t="s">
        <v>146</v>
      </c>
      <c r="C368" s="18">
        <v>43326</v>
      </c>
      <c r="D368" s="17"/>
      <c r="E368" s="17"/>
      <c r="F368" s="17" t="s">
        <v>148</v>
      </c>
      <c r="G368" s="19"/>
      <c r="H368" s="17" t="s">
        <v>427</v>
      </c>
      <c r="I368" s="20">
        <v>-429.87</v>
      </c>
      <c r="J368" s="21"/>
    </row>
    <row r="369" spans="1:10">
      <c r="A369" s="16" t="s">
        <v>216</v>
      </c>
      <c r="B369" s="17" t="s">
        <v>182</v>
      </c>
      <c r="C369" s="18">
        <v>43344</v>
      </c>
      <c r="D369" s="17" t="s">
        <v>799</v>
      </c>
      <c r="E369" s="17"/>
      <c r="F369" s="17" t="s">
        <v>144</v>
      </c>
      <c r="G369" s="19" t="s">
        <v>429</v>
      </c>
      <c r="H369" s="17" t="s">
        <v>148</v>
      </c>
      <c r="I369" s="20">
        <v>-429.87</v>
      </c>
      <c r="J369" s="21"/>
    </row>
    <row r="370" spans="1:10">
      <c r="A370" s="16" t="s">
        <v>216</v>
      </c>
      <c r="B370" s="17" t="s">
        <v>146</v>
      </c>
      <c r="C370" s="18">
        <v>43690</v>
      </c>
      <c r="D370" s="17"/>
      <c r="E370" s="17"/>
      <c r="F370" s="17" t="s">
        <v>148</v>
      </c>
      <c r="G370" s="19"/>
      <c r="H370" s="17" t="s">
        <v>436</v>
      </c>
      <c r="I370" s="20">
        <v>-1570</v>
      </c>
      <c r="J370" s="21"/>
    </row>
    <row r="371" spans="1:10">
      <c r="A371" s="16" t="s">
        <v>216</v>
      </c>
      <c r="B371" s="17" t="s">
        <v>182</v>
      </c>
      <c r="C371" s="18">
        <v>43723</v>
      </c>
      <c r="D371" s="17" t="s">
        <v>800</v>
      </c>
      <c r="E371" s="17"/>
      <c r="F371" s="17" t="s">
        <v>144</v>
      </c>
      <c r="G371" s="19" t="s">
        <v>429</v>
      </c>
      <c r="H371" s="17" t="s">
        <v>148</v>
      </c>
      <c r="I371" s="20">
        <v>-1570</v>
      </c>
      <c r="J371" s="21"/>
    </row>
    <row r="372" spans="1:10">
      <c r="A372" s="16" t="s">
        <v>216</v>
      </c>
      <c r="B372" s="17" t="s">
        <v>431</v>
      </c>
      <c r="C372" s="18">
        <v>43744</v>
      </c>
      <c r="D372" s="17" t="s">
        <v>801</v>
      </c>
      <c r="E372" s="17" t="s">
        <v>802</v>
      </c>
      <c r="F372" s="17" t="s">
        <v>433</v>
      </c>
      <c r="G372" s="19"/>
      <c r="H372" s="17" t="s">
        <v>549</v>
      </c>
      <c r="I372" s="20">
        <v>-6400</v>
      </c>
      <c r="J372" s="21"/>
    </row>
    <row r="373" spans="1:10">
      <c r="A373" s="16" t="s">
        <v>216</v>
      </c>
      <c r="B373" s="17" t="s">
        <v>146</v>
      </c>
      <c r="C373" s="18">
        <v>43753</v>
      </c>
      <c r="D373" s="17" t="s">
        <v>359</v>
      </c>
      <c r="E373" s="17"/>
      <c r="F373" s="17" t="s">
        <v>148</v>
      </c>
      <c r="G373" s="19"/>
      <c r="H373" s="17" t="s">
        <v>436</v>
      </c>
      <c r="I373" s="20">
        <v>-5900</v>
      </c>
      <c r="J373" s="21"/>
    </row>
    <row r="374" spans="1:10">
      <c r="A374" s="16" t="s">
        <v>216</v>
      </c>
      <c r="B374" s="17" t="s">
        <v>182</v>
      </c>
      <c r="C374" s="18">
        <v>43783</v>
      </c>
      <c r="D374" s="17" t="s">
        <v>803</v>
      </c>
      <c r="E374" s="17"/>
      <c r="F374" s="17" t="s">
        <v>144</v>
      </c>
      <c r="G374" s="19"/>
      <c r="H374" s="17" t="s">
        <v>148</v>
      </c>
      <c r="I374" s="20">
        <v>-3200</v>
      </c>
      <c r="J374" s="21"/>
    </row>
    <row r="375" spans="1:10">
      <c r="A375" s="16" t="s">
        <v>216</v>
      </c>
      <c r="B375" s="17" t="s">
        <v>182</v>
      </c>
      <c r="C375" s="18">
        <v>43800</v>
      </c>
      <c r="D375" s="17" t="s">
        <v>804</v>
      </c>
      <c r="E375" s="17"/>
      <c r="F375" s="17" t="s">
        <v>144</v>
      </c>
      <c r="G375" s="19"/>
      <c r="H375" s="17" t="s">
        <v>148</v>
      </c>
      <c r="I375" s="20">
        <v>-2700</v>
      </c>
      <c r="J375" s="21"/>
    </row>
    <row r="376" spans="1:10">
      <c r="A376" s="16" t="s">
        <v>216</v>
      </c>
      <c r="B376" s="17" t="s">
        <v>431</v>
      </c>
      <c r="C376" s="18">
        <v>43800</v>
      </c>
      <c r="D376" s="17" t="s">
        <v>805</v>
      </c>
      <c r="E376" s="17"/>
      <c r="F376" s="17" t="s">
        <v>433</v>
      </c>
      <c r="G376" s="19"/>
      <c r="H376" s="17" t="s">
        <v>436</v>
      </c>
      <c r="I376" s="20">
        <v>-341.2</v>
      </c>
      <c r="J376" s="21"/>
    </row>
    <row r="377" spans="1:10">
      <c r="A377" s="16" t="s">
        <v>216</v>
      </c>
      <c r="B377" s="17" t="s">
        <v>431</v>
      </c>
      <c r="C377" s="18">
        <v>43802</v>
      </c>
      <c r="D377" s="17" t="s">
        <v>806</v>
      </c>
      <c r="E377" s="17"/>
      <c r="F377" s="17" t="s">
        <v>433</v>
      </c>
      <c r="G377" s="19"/>
      <c r="H377" s="17" t="s">
        <v>436</v>
      </c>
      <c r="I377" s="20">
        <v>-4750</v>
      </c>
      <c r="J377" s="21"/>
    </row>
    <row r="378" spans="1:10">
      <c r="A378" s="16" t="s">
        <v>247</v>
      </c>
      <c r="B378" s="17" t="s">
        <v>146</v>
      </c>
      <c r="C378" s="18">
        <v>43538</v>
      </c>
      <c r="D378" s="17"/>
      <c r="E378" s="17"/>
      <c r="F378" s="17" t="s">
        <v>148</v>
      </c>
      <c r="G378" s="19"/>
      <c r="H378" s="17" t="s">
        <v>549</v>
      </c>
      <c r="I378" s="20">
        <v>-295</v>
      </c>
      <c r="J378" s="21"/>
    </row>
    <row r="379" spans="1:10">
      <c r="A379" s="16" t="s">
        <v>247</v>
      </c>
      <c r="B379" s="17" t="s">
        <v>182</v>
      </c>
      <c r="C379" s="18">
        <v>43541</v>
      </c>
      <c r="D379" s="17" t="s">
        <v>807</v>
      </c>
      <c r="E379" s="17" t="s">
        <v>808</v>
      </c>
      <c r="F379" s="17" t="s">
        <v>144</v>
      </c>
      <c r="G379" s="19" t="s">
        <v>429</v>
      </c>
      <c r="H379" s="17" t="s">
        <v>148</v>
      </c>
      <c r="I379" s="20">
        <v>-295</v>
      </c>
      <c r="J379" s="21"/>
    </row>
    <row r="380" spans="1:10">
      <c r="A380" s="16" t="s">
        <v>247</v>
      </c>
      <c r="B380" s="17" t="s">
        <v>182</v>
      </c>
      <c r="C380" s="18">
        <v>43678</v>
      </c>
      <c r="D380" s="17" t="s">
        <v>809</v>
      </c>
      <c r="E380" s="17" t="s">
        <v>808</v>
      </c>
      <c r="F380" s="17" t="s">
        <v>144</v>
      </c>
      <c r="G380" s="19" t="s">
        <v>429</v>
      </c>
      <c r="H380" s="17" t="s">
        <v>148</v>
      </c>
      <c r="I380" s="20">
        <v>-97.5</v>
      </c>
      <c r="J380" s="21"/>
    </row>
    <row r="381" spans="1:10">
      <c r="A381" s="16" t="s">
        <v>247</v>
      </c>
      <c r="B381" s="17" t="s">
        <v>146</v>
      </c>
      <c r="C381" s="18">
        <v>43690</v>
      </c>
      <c r="D381" s="17" t="s">
        <v>351</v>
      </c>
      <c r="E381" s="17"/>
      <c r="F381" s="17" t="s">
        <v>148</v>
      </c>
      <c r="G381" s="19"/>
      <c r="H381" s="17" t="s">
        <v>427</v>
      </c>
      <c r="I381" s="20">
        <v>-97.5</v>
      </c>
      <c r="J381" s="21"/>
    </row>
    <row r="382" spans="1:10">
      <c r="A382" s="16" t="s">
        <v>247</v>
      </c>
      <c r="B382" s="17" t="s">
        <v>146</v>
      </c>
      <c r="C382" s="18">
        <v>43692</v>
      </c>
      <c r="D382" s="17"/>
      <c r="E382" s="17"/>
      <c r="F382" s="17" t="s">
        <v>148</v>
      </c>
      <c r="G382" s="19"/>
      <c r="H382" s="17" t="s">
        <v>549</v>
      </c>
      <c r="I382" s="20">
        <v>-380</v>
      </c>
      <c r="J382" s="21"/>
    </row>
    <row r="383" spans="1:10">
      <c r="A383" s="16" t="s">
        <v>247</v>
      </c>
      <c r="B383" s="17" t="s">
        <v>182</v>
      </c>
      <c r="C383" s="18">
        <v>43723</v>
      </c>
      <c r="D383" s="17" t="s">
        <v>810</v>
      </c>
      <c r="E383" s="17" t="s">
        <v>808</v>
      </c>
      <c r="F383" s="17" t="s">
        <v>144</v>
      </c>
      <c r="G383" s="19" t="s">
        <v>429</v>
      </c>
      <c r="H383" s="17" t="s">
        <v>148</v>
      </c>
      <c r="I383" s="20">
        <v>-380</v>
      </c>
      <c r="J383" s="21"/>
    </row>
    <row r="384" spans="1:10">
      <c r="A384" s="16" t="s">
        <v>247</v>
      </c>
      <c r="B384" s="17" t="s">
        <v>146</v>
      </c>
      <c r="C384" s="18">
        <v>43753</v>
      </c>
      <c r="D384" s="17" t="s">
        <v>358</v>
      </c>
      <c r="E384" s="17"/>
      <c r="F384" s="17" t="s">
        <v>148</v>
      </c>
      <c r="G384" s="19"/>
      <c r="H384" s="17" t="s">
        <v>549</v>
      </c>
      <c r="I384" s="20">
        <v>-400</v>
      </c>
      <c r="J384" s="21"/>
    </row>
    <row r="385" spans="1:10">
      <c r="A385" s="16" t="s">
        <v>247</v>
      </c>
      <c r="B385" s="17" t="s">
        <v>146</v>
      </c>
      <c r="C385" s="18">
        <v>43766</v>
      </c>
      <c r="D385" s="17"/>
      <c r="E385" s="17"/>
      <c r="F385" s="17" t="s">
        <v>148</v>
      </c>
      <c r="G385" s="19"/>
      <c r="H385" s="17" t="s">
        <v>549</v>
      </c>
      <c r="I385" s="20">
        <v>-180</v>
      </c>
      <c r="J385" s="21"/>
    </row>
    <row r="386" spans="1:10">
      <c r="A386" s="16" t="s">
        <v>247</v>
      </c>
      <c r="B386" s="17" t="s">
        <v>182</v>
      </c>
      <c r="C386" s="18">
        <v>43769</v>
      </c>
      <c r="D386" s="17" t="s">
        <v>811</v>
      </c>
      <c r="E386" s="17" t="s">
        <v>808</v>
      </c>
      <c r="F386" s="17" t="s">
        <v>144</v>
      </c>
      <c r="G386" s="19" t="s">
        <v>429</v>
      </c>
      <c r="H386" s="17" t="s">
        <v>148</v>
      </c>
      <c r="I386" s="20">
        <v>-400</v>
      </c>
      <c r="J386" s="21"/>
    </row>
    <row r="387" spans="1:10">
      <c r="A387" s="16" t="s">
        <v>247</v>
      </c>
      <c r="B387" s="17" t="s">
        <v>146</v>
      </c>
      <c r="C387" s="18">
        <v>43772</v>
      </c>
      <c r="D387" s="17"/>
      <c r="E387" s="17"/>
      <c r="F387" s="17" t="s">
        <v>148</v>
      </c>
      <c r="G387" s="19"/>
      <c r="H387" s="17" t="s">
        <v>549</v>
      </c>
      <c r="I387" s="20">
        <v>-800</v>
      </c>
      <c r="J387" s="21"/>
    </row>
    <row r="388" spans="1:10">
      <c r="A388" s="16" t="s">
        <v>247</v>
      </c>
      <c r="B388" s="17" t="s">
        <v>182</v>
      </c>
      <c r="C388" s="18">
        <v>43776</v>
      </c>
      <c r="D388" s="17" t="s">
        <v>812</v>
      </c>
      <c r="E388" s="17" t="s">
        <v>808</v>
      </c>
      <c r="F388" s="17" t="s">
        <v>144</v>
      </c>
      <c r="G388" s="19" t="s">
        <v>429</v>
      </c>
      <c r="H388" s="17" t="s">
        <v>148</v>
      </c>
      <c r="I388" s="20">
        <v>-180</v>
      </c>
      <c r="J388" s="21"/>
    </row>
    <row r="389" spans="1:10">
      <c r="A389" s="16" t="s">
        <v>247</v>
      </c>
      <c r="B389" s="17" t="s">
        <v>146</v>
      </c>
      <c r="C389" s="18">
        <v>43789</v>
      </c>
      <c r="D389" s="17"/>
      <c r="E389" s="17"/>
      <c r="F389" s="17" t="s">
        <v>148</v>
      </c>
      <c r="G389" s="19"/>
      <c r="H389" s="17" t="s">
        <v>549</v>
      </c>
      <c r="I389" s="20">
        <v>-1000</v>
      </c>
      <c r="J389" s="21"/>
    </row>
    <row r="390" spans="1:10">
      <c r="A390" s="16" t="s">
        <v>247</v>
      </c>
      <c r="B390" s="17" t="s">
        <v>146</v>
      </c>
      <c r="C390" s="18">
        <v>43797</v>
      </c>
      <c r="D390" s="17"/>
      <c r="E390" s="17"/>
      <c r="F390" s="17" t="s">
        <v>148</v>
      </c>
      <c r="G390" s="19"/>
      <c r="H390" s="17" t="s">
        <v>549</v>
      </c>
      <c r="I390" s="20">
        <v>-700</v>
      </c>
      <c r="J390" s="21"/>
    </row>
    <row r="391" spans="1:10">
      <c r="A391" s="16" t="s">
        <v>247</v>
      </c>
      <c r="B391" s="17" t="s">
        <v>182</v>
      </c>
      <c r="C391" s="18">
        <v>43797</v>
      </c>
      <c r="D391" s="17" t="s">
        <v>813</v>
      </c>
      <c r="E391" s="17" t="s">
        <v>808</v>
      </c>
      <c r="F391" s="17" t="s">
        <v>144</v>
      </c>
      <c r="G391" s="19"/>
      <c r="H391" s="17" t="s">
        <v>148</v>
      </c>
      <c r="I391" s="20">
        <v>-800</v>
      </c>
      <c r="J391" s="21"/>
    </row>
    <row r="392" spans="1:10">
      <c r="A392" s="16" t="s">
        <v>247</v>
      </c>
      <c r="B392" s="17" t="s">
        <v>182</v>
      </c>
      <c r="C392" s="18">
        <v>43807</v>
      </c>
      <c r="D392" s="17" t="s">
        <v>814</v>
      </c>
      <c r="E392" s="17" t="s">
        <v>808</v>
      </c>
      <c r="F392" s="17" t="s">
        <v>144</v>
      </c>
      <c r="G392" s="19"/>
      <c r="H392" s="17" t="s">
        <v>148</v>
      </c>
      <c r="I392" s="20">
        <v>-700</v>
      </c>
      <c r="J392" s="21"/>
    </row>
    <row r="393" spans="1:10">
      <c r="A393" s="16" t="s">
        <v>247</v>
      </c>
      <c r="B393" s="17" t="s">
        <v>182</v>
      </c>
      <c r="C393" s="18">
        <v>43809</v>
      </c>
      <c r="D393" s="17" t="s">
        <v>815</v>
      </c>
      <c r="E393" s="17" t="s">
        <v>808</v>
      </c>
      <c r="F393" s="17" t="s">
        <v>144</v>
      </c>
      <c r="G393" s="19"/>
      <c r="H393" s="17" t="s">
        <v>148</v>
      </c>
      <c r="I393" s="20">
        <v>-1000</v>
      </c>
      <c r="J393" s="21"/>
    </row>
    <row r="394" spans="1:10">
      <c r="A394" s="16" t="s">
        <v>247</v>
      </c>
      <c r="B394" s="17" t="s">
        <v>146</v>
      </c>
      <c r="C394" s="18">
        <v>43810</v>
      </c>
      <c r="D394" s="17"/>
      <c r="E394" s="17"/>
      <c r="F394" s="17" t="s">
        <v>148</v>
      </c>
      <c r="G394" s="19"/>
      <c r="H394" s="17" t="s">
        <v>549</v>
      </c>
      <c r="I394" s="20">
        <v>-1200</v>
      </c>
      <c r="J394" s="21"/>
    </row>
    <row r="395" spans="1:10">
      <c r="A395" s="16" t="s">
        <v>247</v>
      </c>
      <c r="B395" s="17" t="s">
        <v>431</v>
      </c>
      <c r="C395" s="18">
        <v>43811</v>
      </c>
      <c r="D395" s="17" t="s">
        <v>816</v>
      </c>
      <c r="E395" s="17"/>
      <c r="F395" s="17" t="s">
        <v>433</v>
      </c>
      <c r="G395" s="19"/>
      <c r="H395" s="17" t="s">
        <v>427</v>
      </c>
      <c r="I395" s="20">
        <v>-403.4</v>
      </c>
      <c r="J395" s="21"/>
    </row>
    <row r="396" spans="1:10">
      <c r="A396" s="16" t="s">
        <v>247</v>
      </c>
      <c r="B396" s="17" t="s">
        <v>146</v>
      </c>
      <c r="C396" s="18">
        <v>43811</v>
      </c>
      <c r="D396" s="17" t="s">
        <v>817</v>
      </c>
      <c r="E396" s="17" t="s">
        <v>818</v>
      </c>
      <c r="F396" s="17" t="s">
        <v>148</v>
      </c>
      <c r="G396" s="19"/>
      <c r="H396" s="17" t="s">
        <v>819</v>
      </c>
      <c r="I396" s="20">
        <v>-175</v>
      </c>
      <c r="J396" s="21"/>
    </row>
    <row r="397" spans="1:10">
      <c r="A397" s="16" t="s">
        <v>247</v>
      </c>
      <c r="B397" s="17" t="s">
        <v>182</v>
      </c>
      <c r="C397" s="18">
        <v>43814</v>
      </c>
      <c r="D397" s="17" t="s">
        <v>820</v>
      </c>
      <c r="E397" s="17" t="s">
        <v>808</v>
      </c>
      <c r="F397" s="17" t="s">
        <v>144</v>
      </c>
      <c r="G397" s="19"/>
      <c r="H397" s="17" t="s">
        <v>148</v>
      </c>
      <c r="I397" s="20">
        <v>-45</v>
      </c>
      <c r="J397" s="21"/>
    </row>
    <row r="398" spans="1:10">
      <c r="A398" s="16" t="s">
        <v>235</v>
      </c>
      <c r="B398" s="17" t="s">
        <v>183</v>
      </c>
      <c r="C398" s="18">
        <v>43492</v>
      </c>
      <c r="D398" s="17"/>
      <c r="E398" s="17"/>
      <c r="F398" s="17" t="s">
        <v>175</v>
      </c>
      <c r="G398" s="19" t="s">
        <v>429</v>
      </c>
      <c r="H398" s="17" t="s">
        <v>427</v>
      </c>
      <c r="I398" s="20">
        <v>-695</v>
      </c>
      <c r="J398" s="21"/>
    </row>
    <row r="399" spans="1:10">
      <c r="A399" s="16" t="s">
        <v>235</v>
      </c>
      <c r="B399" s="17" t="s">
        <v>431</v>
      </c>
      <c r="C399" s="18">
        <v>43660</v>
      </c>
      <c r="D399" s="17" t="s">
        <v>821</v>
      </c>
      <c r="E399" s="17"/>
      <c r="F399" s="17" t="s">
        <v>433</v>
      </c>
      <c r="G399" s="19"/>
      <c r="H399" s="17" t="s">
        <v>436</v>
      </c>
      <c r="I399" s="20">
        <v>-3690</v>
      </c>
      <c r="J399" s="21"/>
    </row>
    <row r="400" spans="1:10">
      <c r="A400" s="16" t="s">
        <v>235</v>
      </c>
      <c r="B400" s="17" t="s">
        <v>146</v>
      </c>
      <c r="C400" s="18">
        <v>43675</v>
      </c>
      <c r="D400" s="17" t="s">
        <v>822</v>
      </c>
      <c r="E400" s="17"/>
      <c r="F400" s="17" t="s">
        <v>148</v>
      </c>
      <c r="G400" s="19"/>
      <c r="H400" s="17" t="s">
        <v>436</v>
      </c>
      <c r="I400" s="20">
        <v>-3915</v>
      </c>
      <c r="J400" s="21"/>
    </row>
    <row r="401" spans="1:10">
      <c r="A401" s="16" t="s">
        <v>235</v>
      </c>
      <c r="B401" s="17" t="s">
        <v>182</v>
      </c>
      <c r="C401" s="18">
        <v>43684</v>
      </c>
      <c r="D401" s="17" t="s">
        <v>823</v>
      </c>
      <c r="E401" s="17" t="s">
        <v>824</v>
      </c>
      <c r="F401" s="17" t="s">
        <v>144</v>
      </c>
      <c r="G401" s="19" t="s">
        <v>429</v>
      </c>
      <c r="H401" s="17" t="s">
        <v>436</v>
      </c>
      <c r="I401" s="20">
        <v>-3828.7</v>
      </c>
      <c r="J401" s="21"/>
    </row>
    <row r="402" spans="1:10">
      <c r="A402" s="16" t="s">
        <v>235</v>
      </c>
      <c r="B402" s="17" t="s">
        <v>431</v>
      </c>
      <c r="C402" s="18">
        <v>43688</v>
      </c>
      <c r="D402" s="17" t="s">
        <v>825</v>
      </c>
      <c r="E402" s="17"/>
      <c r="F402" s="17" t="s">
        <v>433</v>
      </c>
      <c r="G402" s="19"/>
      <c r="H402" s="17" t="s">
        <v>427</v>
      </c>
      <c r="I402" s="20">
        <v>-380.5</v>
      </c>
      <c r="J402" s="21"/>
    </row>
    <row r="403" spans="1:10">
      <c r="A403" s="16" t="s">
        <v>235</v>
      </c>
      <c r="B403" s="17" t="s">
        <v>146</v>
      </c>
      <c r="C403" s="18">
        <v>43733</v>
      </c>
      <c r="D403" s="17" t="s">
        <v>352</v>
      </c>
      <c r="E403" s="17"/>
      <c r="F403" s="17" t="s">
        <v>148</v>
      </c>
      <c r="G403" s="19"/>
      <c r="H403" s="17" t="s">
        <v>436</v>
      </c>
      <c r="I403" s="20">
        <v>-455.5</v>
      </c>
      <c r="J403" s="21"/>
    </row>
    <row r="404" spans="1:10">
      <c r="A404" s="16" t="s">
        <v>235</v>
      </c>
      <c r="B404" s="17" t="s">
        <v>431</v>
      </c>
      <c r="C404" s="18">
        <v>43739</v>
      </c>
      <c r="D404" s="17" t="s">
        <v>826</v>
      </c>
      <c r="E404" s="17" t="s">
        <v>827</v>
      </c>
      <c r="F404" s="17" t="s">
        <v>433</v>
      </c>
      <c r="G404" s="19"/>
      <c r="H404" s="17" t="s">
        <v>436</v>
      </c>
      <c r="I404" s="20">
        <v>-2100</v>
      </c>
      <c r="J404" s="21"/>
    </row>
    <row r="405" spans="1:10">
      <c r="A405" s="16" t="s">
        <v>235</v>
      </c>
      <c r="B405" s="17" t="s">
        <v>431</v>
      </c>
      <c r="C405" s="18">
        <v>43739</v>
      </c>
      <c r="D405" s="17" t="s">
        <v>828</v>
      </c>
      <c r="E405" s="17" t="s">
        <v>829</v>
      </c>
      <c r="F405" s="17" t="s">
        <v>433</v>
      </c>
      <c r="G405" s="19"/>
      <c r="H405" s="17" t="s">
        <v>436</v>
      </c>
      <c r="I405" s="20">
        <v>-1780</v>
      </c>
      <c r="J405" s="21"/>
    </row>
    <row r="406" spans="1:10">
      <c r="A406" s="16" t="s">
        <v>235</v>
      </c>
      <c r="B406" s="17" t="s">
        <v>146</v>
      </c>
      <c r="C406" s="18">
        <v>43739</v>
      </c>
      <c r="D406" s="17" t="s">
        <v>354</v>
      </c>
      <c r="E406" s="17"/>
      <c r="F406" s="17" t="s">
        <v>148</v>
      </c>
      <c r="G406" s="19"/>
      <c r="H406" s="17" t="s">
        <v>436</v>
      </c>
      <c r="I406" s="20">
        <v>-1780</v>
      </c>
      <c r="J406" s="21"/>
    </row>
    <row r="407" spans="1:10">
      <c r="A407" s="16" t="s">
        <v>235</v>
      </c>
      <c r="B407" s="17" t="s">
        <v>182</v>
      </c>
      <c r="C407" s="18">
        <v>43739</v>
      </c>
      <c r="D407" s="17" t="s">
        <v>830</v>
      </c>
      <c r="E407" s="17" t="s">
        <v>824</v>
      </c>
      <c r="F407" s="17" t="s">
        <v>144</v>
      </c>
      <c r="G407" s="19" t="s">
        <v>429</v>
      </c>
      <c r="H407" s="17" t="s">
        <v>436</v>
      </c>
      <c r="I407" s="20">
        <v>-446.39</v>
      </c>
      <c r="J407" s="21"/>
    </row>
    <row r="408" spans="1:10">
      <c r="A408" s="16" t="s">
        <v>235</v>
      </c>
      <c r="B408" s="17" t="s">
        <v>146</v>
      </c>
      <c r="C408" s="18">
        <v>43748</v>
      </c>
      <c r="D408" s="17" t="s">
        <v>831</v>
      </c>
      <c r="E408" s="17"/>
      <c r="F408" s="17" t="s">
        <v>148</v>
      </c>
      <c r="G408" s="19"/>
      <c r="H408" s="17" t="s">
        <v>436</v>
      </c>
      <c r="I408" s="20">
        <v>-2100</v>
      </c>
      <c r="J408" s="21"/>
    </row>
    <row r="409" spans="1:10">
      <c r="A409" s="16" t="s">
        <v>235</v>
      </c>
      <c r="B409" s="17" t="s">
        <v>183</v>
      </c>
      <c r="C409" s="18">
        <v>43753</v>
      </c>
      <c r="D409" s="17"/>
      <c r="E409" s="17"/>
      <c r="F409" s="17" t="s">
        <v>175</v>
      </c>
      <c r="G409" s="19" t="s">
        <v>429</v>
      </c>
      <c r="H409" s="17" t="s">
        <v>436</v>
      </c>
      <c r="I409" s="20">
        <v>-1050</v>
      </c>
      <c r="J409" s="21"/>
    </row>
    <row r="410" spans="1:10">
      <c r="A410" s="16" t="s">
        <v>235</v>
      </c>
      <c r="B410" s="17" t="s">
        <v>431</v>
      </c>
      <c r="C410" s="18">
        <v>43755</v>
      </c>
      <c r="D410" s="17" t="s">
        <v>832</v>
      </c>
      <c r="E410" s="17"/>
      <c r="F410" s="17" t="s">
        <v>433</v>
      </c>
      <c r="G410" s="19"/>
      <c r="H410" s="17" t="s">
        <v>436</v>
      </c>
      <c r="I410" s="20">
        <v>-3065</v>
      </c>
      <c r="J410" s="21"/>
    </row>
    <row r="411" spans="1:10">
      <c r="A411" s="16" t="s">
        <v>235</v>
      </c>
      <c r="B411" s="17" t="s">
        <v>182</v>
      </c>
      <c r="C411" s="18">
        <v>43767</v>
      </c>
      <c r="D411" s="17" t="s">
        <v>833</v>
      </c>
      <c r="E411" s="17" t="s">
        <v>824</v>
      </c>
      <c r="F411" s="17" t="s">
        <v>144</v>
      </c>
      <c r="G411" s="19" t="s">
        <v>429</v>
      </c>
      <c r="H411" s="17" t="s">
        <v>148</v>
      </c>
      <c r="I411" s="20">
        <v>-1780</v>
      </c>
      <c r="J411" s="21"/>
    </row>
    <row r="412" spans="1:10">
      <c r="A412" s="16" t="s">
        <v>235</v>
      </c>
      <c r="B412" s="17" t="s">
        <v>146</v>
      </c>
      <c r="C412" s="18">
        <v>43769</v>
      </c>
      <c r="D412" s="17" t="s">
        <v>834</v>
      </c>
      <c r="E412" s="17"/>
      <c r="F412" s="17" t="s">
        <v>148</v>
      </c>
      <c r="G412" s="19"/>
      <c r="H412" s="17" t="s">
        <v>436</v>
      </c>
      <c r="I412" s="20">
        <v>-3220</v>
      </c>
      <c r="J412" s="21"/>
    </row>
    <row r="413" spans="1:10">
      <c r="A413" s="16" t="s">
        <v>235</v>
      </c>
      <c r="B413" s="17" t="s">
        <v>182</v>
      </c>
      <c r="C413" s="18">
        <v>43776</v>
      </c>
      <c r="D413" s="17" t="s">
        <v>835</v>
      </c>
      <c r="E413" s="17" t="s">
        <v>824</v>
      </c>
      <c r="F413" s="17" t="s">
        <v>144</v>
      </c>
      <c r="G413" s="19" t="s">
        <v>429</v>
      </c>
      <c r="H413" s="17" t="s">
        <v>436</v>
      </c>
      <c r="I413" s="20">
        <v>-3813.6</v>
      </c>
      <c r="J413" s="21"/>
    </row>
    <row r="414" spans="1:10">
      <c r="A414" s="16" t="s">
        <v>235</v>
      </c>
      <c r="B414" s="17" t="s">
        <v>182</v>
      </c>
      <c r="C414" s="18">
        <v>43783</v>
      </c>
      <c r="D414" s="17" t="s">
        <v>836</v>
      </c>
      <c r="E414" s="17" t="s">
        <v>824</v>
      </c>
      <c r="F414" s="17" t="s">
        <v>144</v>
      </c>
      <c r="G414" s="19" t="s">
        <v>429</v>
      </c>
      <c r="H414" s="17" t="s">
        <v>148</v>
      </c>
      <c r="I414" s="20">
        <v>-800</v>
      </c>
      <c r="J414" s="21"/>
    </row>
    <row r="415" spans="1:10">
      <c r="A415" s="16" t="s">
        <v>235</v>
      </c>
      <c r="B415" s="17" t="s">
        <v>182</v>
      </c>
      <c r="C415" s="18">
        <v>43797</v>
      </c>
      <c r="D415" s="17" t="s">
        <v>837</v>
      </c>
      <c r="E415" s="17" t="s">
        <v>824</v>
      </c>
      <c r="F415" s="17" t="s">
        <v>144</v>
      </c>
      <c r="G415" s="19"/>
      <c r="H415" s="17" t="s">
        <v>148</v>
      </c>
      <c r="I415" s="20">
        <v>-600</v>
      </c>
      <c r="J415" s="21"/>
    </row>
    <row r="416" spans="1:10">
      <c r="A416" s="16" t="s">
        <v>306</v>
      </c>
      <c r="B416" s="17" t="s">
        <v>183</v>
      </c>
      <c r="C416" s="18">
        <v>43799</v>
      </c>
      <c r="D416" s="17"/>
      <c r="E416" s="17"/>
      <c r="F416" s="17" t="s">
        <v>175</v>
      </c>
      <c r="G416" s="19" t="s">
        <v>429</v>
      </c>
      <c r="H416" s="17" t="s">
        <v>737</v>
      </c>
      <c r="I416" s="20">
        <v>-25</v>
      </c>
      <c r="J416" s="21"/>
    </row>
    <row r="417" spans="1:10">
      <c r="A417" s="16" t="s">
        <v>218</v>
      </c>
      <c r="B417" s="17" t="s">
        <v>146</v>
      </c>
      <c r="C417" s="18">
        <v>43337</v>
      </c>
      <c r="D417" s="17"/>
      <c r="E417" s="17"/>
      <c r="F417" s="17" t="s">
        <v>148</v>
      </c>
      <c r="G417" s="19"/>
      <c r="H417" s="17" t="s">
        <v>436</v>
      </c>
      <c r="I417" s="20">
        <v>-1500</v>
      </c>
      <c r="J417" s="21"/>
    </row>
    <row r="418" spans="1:10">
      <c r="A418" s="16" t="s">
        <v>218</v>
      </c>
      <c r="B418" s="17" t="s">
        <v>182</v>
      </c>
      <c r="C418" s="18">
        <v>43372</v>
      </c>
      <c r="D418" s="17" t="s">
        <v>838</v>
      </c>
      <c r="E418" s="17"/>
      <c r="F418" s="17" t="s">
        <v>144</v>
      </c>
      <c r="G418" s="19" t="s">
        <v>429</v>
      </c>
      <c r="H418" s="17" t="s">
        <v>148</v>
      </c>
      <c r="I418" s="20">
        <v>-806</v>
      </c>
      <c r="J418" s="21"/>
    </row>
    <row r="419" spans="1:10">
      <c r="A419" s="16" t="s">
        <v>218</v>
      </c>
      <c r="B419" s="17" t="s">
        <v>182</v>
      </c>
      <c r="C419" s="18">
        <v>43387</v>
      </c>
      <c r="D419" s="17" t="s">
        <v>839</v>
      </c>
      <c r="E419" s="17" t="s">
        <v>840</v>
      </c>
      <c r="F419" s="17" t="s">
        <v>144</v>
      </c>
      <c r="G419" s="19" t="s">
        <v>429</v>
      </c>
      <c r="H419" s="17" t="s">
        <v>148</v>
      </c>
      <c r="I419" s="20">
        <v>-694</v>
      </c>
      <c r="J419" s="21"/>
    </row>
    <row r="420" spans="1:10">
      <c r="A420" s="16" t="s">
        <v>218</v>
      </c>
      <c r="B420" s="17" t="s">
        <v>146</v>
      </c>
      <c r="C420" s="18">
        <v>43542</v>
      </c>
      <c r="D420" s="17"/>
      <c r="E420" s="17"/>
      <c r="F420" s="17" t="s">
        <v>148</v>
      </c>
      <c r="G420" s="19"/>
      <c r="H420" s="17" t="s">
        <v>549</v>
      </c>
      <c r="I420" s="20">
        <v>-415</v>
      </c>
      <c r="J420" s="21"/>
    </row>
    <row r="421" spans="1:10">
      <c r="A421" s="16" t="s">
        <v>218</v>
      </c>
      <c r="B421" s="17" t="s">
        <v>182</v>
      </c>
      <c r="C421" s="18">
        <v>43565</v>
      </c>
      <c r="D421" s="17" t="s">
        <v>841</v>
      </c>
      <c r="E421" s="17" t="s">
        <v>840</v>
      </c>
      <c r="F421" s="17" t="s">
        <v>144</v>
      </c>
      <c r="G421" s="19" t="s">
        <v>429</v>
      </c>
      <c r="H421" s="17" t="s">
        <v>148</v>
      </c>
      <c r="I421" s="20">
        <v>-415</v>
      </c>
      <c r="J421" s="21"/>
    </row>
    <row r="422" spans="1:10">
      <c r="A422" s="16" t="s">
        <v>218</v>
      </c>
      <c r="B422" s="17" t="s">
        <v>146</v>
      </c>
      <c r="C422" s="18">
        <v>43642</v>
      </c>
      <c r="D422" s="17" t="s">
        <v>349</v>
      </c>
      <c r="E422" s="17"/>
      <c r="F422" s="17" t="s">
        <v>148</v>
      </c>
      <c r="G422" s="19"/>
      <c r="H422" s="17" t="s">
        <v>549</v>
      </c>
      <c r="I422" s="20">
        <v>-200</v>
      </c>
      <c r="J422" s="21"/>
    </row>
    <row r="423" spans="1:10">
      <c r="A423" s="16" t="s">
        <v>218</v>
      </c>
      <c r="B423" s="17" t="s">
        <v>182</v>
      </c>
      <c r="C423" s="18">
        <v>43667</v>
      </c>
      <c r="D423" s="17" t="s">
        <v>842</v>
      </c>
      <c r="E423" s="17" t="s">
        <v>840</v>
      </c>
      <c r="F423" s="17" t="s">
        <v>144</v>
      </c>
      <c r="G423" s="19" t="s">
        <v>429</v>
      </c>
      <c r="H423" s="17" t="s">
        <v>148</v>
      </c>
      <c r="I423" s="20">
        <v>-200</v>
      </c>
      <c r="J423" s="21"/>
    </row>
    <row r="424" spans="1:10">
      <c r="A424" s="16" t="s">
        <v>218</v>
      </c>
      <c r="B424" s="17" t="s">
        <v>146</v>
      </c>
      <c r="C424" s="18">
        <v>43692</v>
      </c>
      <c r="D424" s="17"/>
      <c r="E424" s="17"/>
      <c r="F424" s="17" t="s">
        <v>148</v>
      </c>
      <c r="G424" s="19"/>
      <c r="H424" s="17" t="s">
        <v>549</v>
      </c>
      <c r="I424" s="20">
        <v>-750</v>
      </c>
      <c r="J424" s="21"/>
    </row>
    <row r="425" spans="1:10">
      <c r="A425" s="16" t="s">
        <v>218</v>
      </c>
      <c r="B425" s="17" t="s">
        <v>182</v>
      </c>
      <c r="C425" s="18">
        <v>43723</v>
      </c>
      <c r="D425" s="17" t="s">
        <v>843</v>
      </c>
      <c r="E425" s="17" t="s">
        <v>840</v>
      </c>
      <c r="F425" s="17" t="s">
        <v>144</v>
      </c>
      <c r="G425" s="19" t="s">
        <v>429</v>
      </c>
      <c r="H425" s="17" t="s">
        <v>148</v>
      </c>
      <c r="I425" s="20">
        <v>-750</v>
      </c>
      <c r="J425" s="21"/>
    </row>
    <row r="426" spans="1:10">
      <c r="A426" s="16" t="s">
        <v>218</v>
      </c>
      <c r="B426" s="17" t="s">
        <v>146</v>
      </c>
      <c r="C426" s="18">
        <v>43746</v>
      </c>
      <c r="D426" s="17" t="s">
        <v>356</v>
      </c>
      <c r="E426" s="17"/>
      <c r="F426" s="17" t="s">
        <v>148</v>
      </c>
      <c r="G426" s="19"/>
      <c r="H426" s="17" t="s">
        <v>549</v>
      </c>
      <c r="I426" s="20">
        <v>-850</v>
      </c>
      <c r="J426" s="21"/>
    </row>
    <row r="427" spans="1:10">
      <c r="A427" s="16" t="s">
        <v>218</v>
      </c>
      <c r="B427" s="17" t="s">
        <v>146</v>
      </c>
      <c r="C427" s="18">
        <v>43766</v>
      </c>
      <c r="D427" s="17"/>
      <c r="E427" s="17"/>
      <c r="F427" s="17" t="s">
        <v>148</v>
      </c>
      <c r="G427" s="19"/>
      <c r="H427" s="17" t="s">
        <v>549</v>
      </c>
      <c r="I427" s="20">
        <v>-400</v>
      </c>
      <c r="J427" s="21"/>
    </row>
    <row r="428" spans="1:10">
      <c r="A428" s="16" t="s">
        <v>218</v>
      </c>
      <c r="B428" s="17" t="s">
        <v>182</v>
      </c>
      <c r="C428" s="18">
        <v>43776</v>
      </c>
      <c r="D428" s="17" t="s">
        <v>844</v>
      </c>
      <c r="E428" s="17" t="s">
        <v>840</v>
      </c>
      <c r="F428" s="17" t="s">
        <v>144</v>
      </c>
      <c r="G428" s="19" t="s">
        <v>429</v>
      </c>
      <c r="H428" s="17" t="s">
        <v>148</v>
      </c>
      <c r="I428" s="20">
        <v>-400</v>
      </c>
      <c r="J428" s="21"/>
    </row>
    <row r="429" spans="1:10">
      <c r="A429" s="16" t="s">
        <v>218</v>
      </c>
      <c r="B429" s="17" t="s">
        <v>146</v>
      </c>
      <c r="C429" s="18">
        <v>43779</v>
      </c>
      <c r="D429" s="17" t="s">
        <v>365</v>
      </c>
      <c r="E429" s="17"/>
      <c r="F429" s="17" t="s">
        <v>148</v>
      </c>
      <c r="G429" s="19"/>
      <c r="H429" s="17" t="s">
        <v>436</v>
      </c>
      <c r="I429" s="20">
        <v>-2400</v>
      </c>
      <c r="J429" s="21"/>
    </row>
    <row r="430" spans="1:10">
      <c r="A430" s="16" t="s">
        <v>218</v>
      </c>
      <c r="B430" s="17" t="s">
        <v>182</v>
      </c>
      <c r="C430" s="18">
        <v>43783</v>
      </c>
      <c r="D430" s="17" t="s">
        <v>845</v>
      </c>
      <c r="E430" s="17" t="s">
        <v>840</v>
      </c>
      <c r="F430" s="17" t="s">
        <v>144</v>
      </c>
      <c r="G430" s="19" t="s">
        <v>429</v>
      </c>
      <c r="H430" s="17" t="s">
        <v>148</v>
      </c>
      <c r="I430" s="20">
        <v>-850</v>
      </c>
      <c r="J430" s="21"/>
    </row>
    <row r="431" spans="1:10">
      <c r="A431" s="16" t="s">
        <v>218</v>
      </c>
      <c r="B431" s="17" t="s">
        <v>146</v>
      </c>
      <c r="C431" s="18">
        <v>43793</v>
      </c>
      <c r="D431" s="17"/>
      <c r="E431" s="17"/>
      <c r="F431" s="17" t="s">
        <v>148</v>
      </c>
      <c r="G431" s="19"/>
      <c r="H431" s="17" t="s">
        <v>436</v>
      </c>
      <c r="I431" s="20">
        <v>-1200</v>
      </c>
      <c r="J431" s="21"/>
    </row>
    <row r="432" spans="1:10">
      <c r="A432" s="16" t="s">
        <v>218</v>
      </c>
      <c r="B432" s="17" t="s">
        <v>182</v>
      </c>
      <c r="C432" s="18">
        <v>43809</v>
      </c>
      <c r="D432" s="17" t="s">
        <v>846</v>
      </c>
      <c r="E432" s="17" t="s">
        <v>840</v>
      </c>
      <c r="F432" s="17" t="s">
        <v>144</v>
      </c>
      <c r="G432" s="19"/>
      <c r="H432" s="17" t="s">
        <v>148</v>
      </c>
      <c r="I432" s="20">
        <v>-2400</v>
      </c>
      <c r="J432" s="21"/>
    </row>
    <row r="433" spans="1:10">
      <c r="A433" s="16" t="s">
        <v>165</v>
      </c>
      <c r="B433" s="17" t="s">
        <v>158</v>
      </c>
      <c r="C433" s="18">
        <v>43099</v>
      </c>
      <c r="D433" s="17" t="s">
        <v>323</v>
      </c>
      <c r="E433" s="17" t="s">
        <v>847</v>
      </c>
      <c r="F433" s="17" t="s">
        <v>166</v>
      </c>
      <c r="G433" s="19"/>
      <c r="H433" s="17" t="s">
        <v>436</v>
      </c>
      <c r="I433" s="20">
        <v>450</v>
      </c>
      <c r="J433" s="21"/>
    </row>
    <row r="434" spans="1:10">
      <c r="A434" s="16" t="s">
        <v>147</v>
      </c>
      <c r="B434" s="17" t="s">
        <v>146</v>
      </c>
      <c r="C434" s="18">
        <v>43070</v>
      </c>
      <c r="D434" s="17" t="s">
        <v>848</v>
      </c>
      <c r="E434" s="17"/>
      <c r="F434" s="17" t="s">
        <v>148</v>
      </c>
      <c r="G434" s="19"/>
      <c r="H434" s="17" t="s">
        <v>436</v>
      </c>
      <c r="I434" s="20">
        <v>-13695</v>
      </c>
      <c r="J434" s="21"/>
    </row>
    <row r="435" spans="1:10">
      <c r="A435" s="16" t="s">
        <v>147</v>
      </c>
      <c r="B435" s="17" t="s">
        <v>142</v>
      </c>
      <c r="C435" s="18">
        <v>43078</v>
      </c>
      <c r="D435" s="17" t="s">
        <v>849</v>
      </c>
      <c r="E435" s="17"/>
      <c r="F435" s="17" t="s">
        <v>144</v>
      </c>
      <c r="G435" s="19" t="s">
        <v>429</v>
      </c>
      <c r="H435" s="17" t="s">
        <v>427</v>
      </c>
      <c r="I435" s="20">
        <v>-197.59</v>
      </c>
      <c r="J435" s="21"/>
    </row>
    <row r="436" spans="1:10">
      <c r="A436" s="16" t="s">
        <v>147</v>
      </c>
      <c r="B436" s="17" t="s">
        <v>146</v>
      </c>
      <c r="C436" s="18">
        <v>43088</v>
      </c>
      <c r="D436" s="17" t="s">
        <v>850</v>
      </c>
      <c r="E436" s="17"/>
      <c r="F436" s="17" t="s">
        <v>148</v>
      </c>
      <c r="G436" s="19"/>
      <c r="H436" s="17" t="s">
        <v>436</v>
      </c>
      <c r="I436" s="20">
        <v>-5064</v>
      </c>
      <c r="J436" s="21"/>
    </row>
    <row r="437" spans="1:10">
      <c r="A437" s="16" t="s">
        <v>147</v>
      </c>
      <c r="B437" s="17" t="s">
        <v>183</v>
      </c>
      <c r="C437" s="18">
        <v>43114</v>
      </c>
      <c r="D437" s="17"/>
      <c r="E437" s="17"/>
      <c r="F437" s="17" t="s">
        <v>184</v>
      </c>
      <c r="G437" s="19" t="s">
        <v>429</v>
      </c>
      <c r="H437" s="17" t="s">
        <v>427</v>
      </c>
      <c r="I437" s="20">
        <v>-4050.98</v>
      </c>
      <c r="J437" s="21"/>
    </row>
    <row r="438" spans="1:10">
      <c r="A438" s="16" t="s">
        <v>147</v>
      </c>
      <c r="B438" s="17" t="s">
        <v>182</v>
      </c>
      <c r="C438" s="18">
        <v>43130</v>
      </c>
      <c r="D438" s="17" t="s">
        <v>851</v>
      </c>
      <c r="E438" s="17"/>
      <c r="F438" s="17" t="s">
        <v>144</v>
      </c>
      <c r="G438" s="19" t="s">
        <v>429</v>
      </c>
      <c r="H438" s="17" t="s">
        <v>148</v>
      </c>
      <c r="I438" s="20">
        <v>-13759</v>
      </c>
      <c r="J438" s="21"/>
    </row>
    <row r="439" spans="1:10">
      <c r="A439" s="16" t="s">
        <v>147</v>
      </c>
      <c r="B439" s="17" t="s">
        <v>142</v>
      </c>
      <c r="C439" s="18">
        <v>43145</v>
      </c>
      <c r="D439" s="17" t="s">
        <v>852</v>
      </c>
      <c r="E439" s="17"/>
      <c r="F439" s="17" t="s">
        <v>144</v>
      </c>
      <c r="G439" s="19" t="s">
        <v>429</v>
      </c>
      <c r="H439" s="17" t="s">
        <v>737</v>
      </c>
      <c r="I439" s="20">
        <v>-268.39</v>
      </c>
      <c r="J439" s="21"/>
    </row>
    <row r="440" spans="1:10">
      <c r="A440" s="16" t="s">
        <v>147</v>
      </c>
      <c r="B440" s="17" t="s">
        <v>142</v>
      </c>
      <c r="C440" s="18">
        <v>43234</v>
      </c>
      <c r="D440" s="17" t="s">
        <v>853</v>
      </c>
      <c r="E440" s="17"/>
      <c r="F440" s="17" t="s">
        <v>144</v>
      </c>
      <c r="G440" s="19" t="s">
        <v>429</v>
      </c>
      <c r="H440" s="17" t="s">
        <v>737</v>
      </c>
      <c r="I440" s="20">
        <v>-950.23</v>
      </c>
      <c r="J440" s="21"/>
    </row>
    <row r="441" spans="1:10">
      <c r="A441" s="16" t="s">
        <v>147</v>
      </c>
      <c r="B441" s="17" t="s">
        <v>142</v>
      </c>
      <c r="C441" s="18">
        <v>43303</v>
      </c>
      <c r="D441" s="17" t="s">
        <v>854</v>
      </c>
      <c r="E441" s="17"/>
      <c r="F441" s="17" t="s">
        <v>144</v>
      </c>
      <c r="G441" s="19" t="s">
        <v>429</v>
      </c>
      <c r="H441" s="17" t="s">
        <v>737</v>
      </c>
      <c r="I441" s="20">
        <v>-239.29</v>
      </c>
      <c r="J441" s="21"/>
    </row>
    <row r="442" spans="1:10">
      <c r="A442" s="16" t="s">
        <v>147</v>
      </c>
      <c r="B442" s="17" t="s">
        <v>183</v>
      </c>
      <c r="C442" s="18">
        <v>43326</v>
      </c>
      <c r="D442" s="17"/>
      <c r="E442" s="17"/>
      <c r="F442" s="17" t="s">
        <v>184</v>
      </c>
      <c r="G442" s="19" t="s">
        <v>429</v>
      </c>
      <c r="H442" s="17" t="s">
        <v>427</v>
      </c>
      <c r="I442" s="20">
        <v>-2340</v>
      </c>
      <c r="J442" s="21"/>
    </row>
    <row r="443" spans="1:10">
      <c r="A443" s="16" t="s">
        <v>147</v>
      </c>
      <c r="B443" s="17" t="s">
        <v>183</v>
      </c>
      <c r="C443" s="18">
        <v>43382</v>
      </c>
      <c r="D443" s="17"/>
      <c r="E443" s="17"/>
      <c r="F443" s="17" t="s">
        <v>175</v>
      </c>
      <c r="G443" s="19" t="s">
        <v>429</v>
      </c>
      <c r="H443" s="17" t="s">
        <v>436</v>
      </c>
      <c r="I443" s="20">
        <v>-240</v>
      </c>
      <c r="J443" s="21"/>
    </row>
    <row r="444" spans="1:10">
      <c r="A444" s="16" t="s">
        <v>147</v>
      </c>
      <c r="B444" s="17" t="s">
        <v>183</v>
      </c>
      <c r="C444" s="18">
        <v>43435</v>
      </c>
      <c r="D444" s="17"/>
      <c r="E444" s="17"/>
      <c r="F444" s="17" t="s">
        <v>184</v>
      </c>
      <c r="G444" s="19" t="s">
        <v>429</v>
      </c>
      <c r="H444" s="17" t="s">
        <v>427</v>
      </c>
      <c r="I444" s="20">
        <v>-530</v>
      </c>
      <c r="J444" s="21"/>
    </row>
    <row r="445" spans="1:10">
      <c r="A445" s="16" t="s">
        <v>147</v>
      </c>
      <c r="B445" s="17" t="s">
        <v>183</v>
      </c>
      <c r="C445" s="18">
        <v>43474</v>
      </c>
      <c r="D445" s="17"/>
      <c r="E445" s="17"/>
      <c r="F445" s="17" t="s">
        <v>184</v>
      </c>
      <c r="G445" s="19" t="s">
        <v>429</v>
      </c>
      <c r="H445" s="17" t="s">
        <v>427</v>
      </c>
      <c r="I445" s="20">
        <v>-1172.3</v>
      </c>
      <c r="J445" s="21"/>
    </row>
    <row r="446" spans="1:10">
      <c r="A446" s="16" t="s">
        <v>147</v>
      </c>
      <c r="B446" s="17" t="s">
        <v>183</v>
      </c>
      <c r="C446" s="18">
        <v>43484</v>
      </c>
      <c r="D446" s="17"/>
      <c r="E446" s="17"/>
      <c r="F446" s="17" t="s">
        <v>184</v>
      </c>
      <c r="G446" s="19" t="s">
        <v>429</v>
      </c>
      <c r="H446" s="17" t="s">
        <v>427</v>
      </c>
      <c r="I446" s="20">
        <v>-739</v>
      </c>
      <c r="J446" s="21"/>
    </row>
    <row r="447" spans="1:10">
      <c r="A447" s="16" t="s">
        <v>147</v>
      </c>
      <c r="B447" s="17" t="s">
        <v>183</v>
      </c>
      <c r="C447" s="18">
        <v>43529</v>
      </c>
      <c r="D447" s="17"/>
      <c r="E447" s="17"/>
      <c r="F447" s="17" t="s">
        <v>184</v>
      </c>
      <c r="G447" s="19" t="s">
        <v>429</v>
      </c>
      <c r="H447" s="17" t="s">
        <v>427</v>
      </c>
      <c r="I447" s="20">
        <v>-962</v>
      </c>
      <c r="J447" s="21"/>
    </row>
    <row r="448" spans="1:10">
      <c r="A448" s="16" t="s">
        <v>147</v>
      </c>
      <c r="B448" s="17" t="s">
        <v>183</v>
      </c>
      <c r="C448" s="18">
        <v>43534</v>
      </c>
      <c r="D448" s="17"/>
      <c r="E448" s="17"/>
      <c r="F448" s="17" t="s">
        <v>184</v>
      </c>
      <c r="G448" s="19" t="s">
        <v>429</v>
      </c>
      <c r="H448" s="17" t="s">
        <v>427</v>
      </c>
      <c r="I448" s="20">
        <v>-1180</v>
      </c>
      <c r="J448" s="21"/>
    </row>
    <row r="449" spans="1:10">
      <c r="A449" s="16" t="s">
        <v>147</v>
      </c>
      <c r="B449" s="17" t="s">
        <v>183</v>
      </c>
      <c r="C449" s="18">
        <v>43556</v>
      </c>
      <c r="D449" s="17"/>
      <c r="E449" s="17"/>
      <c r="F449" s="17" t="s">
        <v>184</v>
      </c>
      <c r="G449" s="19" t="s">
        <v>429</v>
      </c>
      <c r="H449" s="17" t="s">
        <v>427</v>
      </c>
      <c r="I449" s="20">
        <v>-975.8</v>
      </c>
      <c r="J449" s="21"/>
    </row>
    <row r="450" spans="1:10">
      <c r="A450" s="16" t="s">
        <v>147</v>
      </c>
      <c r="B450" s="17" t="s">
        <v>183</v>
      </c>
      <c r="C450" s="18">
        <v>43557</v>
      </c>
      <c r="D450" s="17"/>
      <c r="E450" s="17"/>
      <c r="F450" s="17" t="s">
        <v>184</v>
      </c>
      <c r="G450" s="19" t="s">
        <v>429</v>
      </c>
      <c r="H450" s="17" t="s">
        <v>427</v>
      </c>
      <c r="I450" s="20">
        <v>-870</v>
      </c>
      <c r="J450" s="21"/>
    </row>
    <row r="451" spans="1:10">
      <c r="A451" s="16" t="s">
        <v>147</v>
      </c>
      <c r="B451" s="17" t="s">
        <v>183</v>
      </c>
      <c r="C451" s="18">
        <v>43587</v>
      </c>
      <c r="D451" s="17"/>
      <c r="E451" s="17"/>
      <c r="F451" s="17" t="s">
        <v>184</v>
      </c>
      <c r="G451" s="19" t="s">
        <v>429</v>
      </c>
      <c r="H451" s="17" t="s">
        <v>427</v>
      </c>
      <c r="I451" s="20">
        <v>-970</v>
      </c>
      <c r="J451" s="21"/>
    </row>
    <row r="452" spans="1:10">
      <c r="A452" s="16" t="s">
        <v>147</v>
      </c>
      <c r="B452" s="17" t="s">
        <v>183</v>
      </c>
      <c r="C452" s="18">
        <v>43597</v>
      </c>
      <c r="D452" s="17"/>
      <c r="E452" s="17"/>
      <c r="F452" s="17" t="s">
        <v>184</v>
      </c>
      <c r="G452" s="19" t="s">
        <v>429</v>
      </c>
      <c r="H452" s="17" t="s">
        <v>427</v>
      </c>
      <c r="I452" s="20">
        <v>-1389</v>
      </c>
      <c r="J452" s="21"/>
    </row>
    <row r="453" spans="1:10">
      <c r="A453" s="16" t="s">
        <v>147</v>
      </c>
      <c r="B453" s="17" t="s">
        <v>183</v>
      </c>
      <c r="C453" s="18">
        <v>43600</v>
      </c>
      <c r="D453" s="17"/>
      <c r="E453" s="17"/>
      <c r="F453" s="17" t="s">
        <v>184</v>
      </c>
      <c r="G453" s="19" t="s">
        <v>429</v>
      </c>
      <c r="H453" s="17" t="s">
        <v>427</v>
      </c>
      <c r="I453" s="20">
        <v>-260</v>
      </c>
      <c r="J453" s="21"/>
    </row>
    <row r="454" spans="1:10">
      <c r="A454" s="16" t="s">
        <v>147</v>
      </c>
      <c r="B454" s="17" t="s">
        <v>142</v>
      </c>
      <c r="C454" s="18">
        <v>43603</v>
      </c>
      <c r="D454" s="17" t="s">
        <v>855</v>
      </c>
      <c r="E454" s="17"/>
      <c r="F454" s="17" t="s">
        <v>144</v>
      </c>
      <c r="G454" s="19" t="s">
        <v>429</v>
      </c>
      <c r="H454" s="17" t="s">
        <v>856</v>
      </c>
      <c r="I454" s="20">
        <v>-36</v>
      </c>
      <c r="J454" s="21"/>
    </row>
    <row r="455" spans="1:10">
      <c r="A455" s="16" t="s">
        <v>147</v>
      </c>
      <c r="B455" s="17" t="s">
        <v>183</v>
      </c>
      <c r="C455" s="18">
        <v>43617</v>
      </c>
      <c r="D455" s="17"/>
      <c r="E455" s="17"/>
      <c r="F455" s="17" t="s">
        <v>184</v>
      </c>
      <c r="G455" s="19" t="s">
        <v>429</v>
      </c>
      <c r="H455" s="17" t="s">
        <v>427</v>
      </c>
      <c r="I455" s="20">
        <v>-1130</v>
      </c>
      <c r="J455" s="21"/>
    </row>
    <row r="456" spans="1:10">
      <c r="A456" s="16" t="s">
        <v>147</v>
      </c>
      <c r="B456" s="17" t="s">
        <v>183</v>
      </c>
      <c r="C456" s="18">
        <v>43618</v>
      </c>
      <c r="D456" s="17"/>
      <c r="E456" s="17"/>
      <c r="F456" s="17" t="s">
        <v>184</v>
      </c>
      <c r="G456" s="19" t="s">
        <v>429</v>
      </c>
      <c r="H456" s="17" t="s">
        <v>427</v>
      </c>
      <c r="I456" s="20">
        <v>-1280</v>
      </c>
      <c r="J456" s="21"/>
    </row>
    <row r="457" spans="1:10">
      <c r="A457" s="16" t="s">
        <v>147</v>
      </c>
      <c r="B457" s="17" t="s">
        <v>183</v>
      </c>
      <c r="C457" s="18">
        <v>43618</v>
      </c>
      <c r="D457" s="17"/>
      <c r="E457" s="17"/>
      <c r="F457" s="17" t="s">
        <v>184</v>
      </c>
      <c r="G457" s="19" t="s">
        <v>429</v>
      </c>
      <c r="H457" s="17" t="s">
        <v>427</v>
      </c>
      <c r="I457" s="20">
        <v>-978.39</v>
      </c>
      <c r="J457" s="21"/>
    </row>
    <row r="458" spans="1:10">
      <c r="A458" s="16" t="s">
        <v>147</v>
      </c>
      <c r="B458" s="17" t="s">
        <v>142</v>
      </c>
      <c r="C458" s="18">
        <v>43624</v>
      </c>
      <c r="D458" s="17" t="s">
        <v>857</v>
      </c>
      <c r="E458" s="17"/>
      <c r="F458" s="17" t="s">
        <v>144</v>
      </c>
      <c r="G458" s="19" t="s">
        <v>429</v>
      </c>
      <c r="H458" s="17" t="s">
        <v>856</v>
      </c>
      <c r="I458" s="20">
        <v>-72</v>
      </c>
      <c r="J458" s="21"/>
    </row>
    <row r="459" spans="1:10">
      <c r="A459" s="16" t="s">
        <v>147</v>
      </c>
      <c r="B459" s="17" t="s">
        <v>146</v>
      </c>
      <c r="C459" s="18">
        <v>43629</v>
      </c>
      <c r="D459" s="17"/>
      <c r="E459" s="17"/>
      <c r="F459" s="17" t="s">
        <v>148</v>
      </c>
      <c r="G459" s="19"/>
      <c r="H459" s="17" t="s">
        <v>737</v>
      </c>
      <c r="I459" s="20">
        <v>-1214.8900000000001</v>
      </c>
      <c r="J459" s="21"/>
    </row>
    <row r="460" spans="1:10">
      <c r="A460" s="16" t="s">
        <v>147</v>
      </c>
      <c r="B460" s="17" t="s">
        <v>146</v>
      </c>
      <c r="C460" s="18">
        <v>43631</v>
      </c>
      <c r="D460" s="17"/>
      <c r="E460" s="17"/>
      <c r="F460" s="17" t="s">
        <v>148</v>
      </c>
      <c r="G460" s="19"/>
      <c r="H460" s="17" t="s">
        <v>427</v>
      </c>
      <c r="I460" s="20">
        <v>-1109.1500000000001</v>
      </c>
      <c r="J460" s="21"/>
    </row>
    <row r="461" spans="1:10">
      <c r="A461" s="16" t="s">
        <v>147</v>
      </c>
      <c r="B461" s="17" t="s">
        <v>182</v>
      </c>
      <c r="C461" s="18">
        <v>43641</v>
      </c>
      <c r="D461" s="17" t="s">
        <v>858</v>
      </c>
      <c r="E461" s="17" t="s">
        <v>859</v>
      </c>
      <c r="F461" s="17" t="s">
        <v>144</v>
      </c>
      <c r="G461" s="19" t="s">
        <v>429</v>
      </c>
      <c r="H461" s="17" t="s">
        <v>148</v>
      </c>
      <c r="I461" s="20">
        <v>-1109.1500000000001</v>
      </c>
      <c r="J461" s="21"/>
    </row>
    <row r="462" spans="1:10">
      <c r="A462" s="16" t="s">
        <v>147</v>
      </c>
      <c r="B462" s="17" t="s">
        <v>431</v>
      </c>
      <c r="C462" s="18">
        <v>43669</v>
      </c>
      <c r="D462" s="17" t="s">
        <v>860</v>
      </c>
      <c r="E462" s="17"/>
      <c r="F462" s="17" t="s">
        <v>433</v>
      </c>
      <c r="G462" s="19"/>
      <c r="H462" s="17" t="s">
        <v>436</v>
      </c>
      <c r="I462" s="20">
        <v>-754.5</v>
      </c>
      <c r="J462" s="21"/>
    </row>
    <row r="463" spans="1:10">
      <c r="A463" s="16" t="s">
        <v>147</v>
      </c>
      <c r="B463" s="17" t="s">
        <v>146</v>
      </c>
      <c r="C463" s="18">
        <v>43676</v>
      </c>
      <c r="D463" s="17" t="s">
        <v>861</v>
      </c>
      <c r="E463" s="17"/>
      <c r="F463" s="17" t="s">
        <v>148</v>
      </c>
      <c r="G463" s="19"/>
      <c r="H463" s="17" t="s">
        <v>436</v>
      </c>
      <c r="I463" s="20">
        <v>-754.5</v>
      </c>
      <c r="J463" s="21"/>
    </row>
    <row r="464" spans="1:10">
      <c r="A464" s="16" t="s">
        <v>147</v>
      </c>
      <c r="B464" s="17" t="s">
        <v>182</v>
      </c>
      <c r="C464" s="18">
        <v>43685</v>
      </c>
      <c r="D464" s="17" t="s">
        <v>862</v>
      </c>
      <c r="E464" s="17" t="s">
        <v>859</v>
      </c>
      <c r="F464" s="17" t="s">
        <v>144</v>
      </c>
      <c r="G464" s="19" t="s">
        <v>429</v>
      </c>
      <c r="H464" s="17" t="s">
        <v>148</v>
      </c>
      <c r="I464" s="20">
        <v>-1214.8900000000001</v>
      </c>
      <c r="J464" s="21"/>
    </row>
    <row r="465" spans="1:10">
      <c r="A465" s="16" t="s">
        <v>147</v>
      </c>
      <c r="B465" s="17" t="s">
        <v>183</v>
      </c>
      <c r="C465" s="18">
        <v>43709</v>
      </c>
      <c r="D465" s="17"/>
      <c r="E465" s="17"/>
      <c r="F465" s="17" t="s">
        <v>184</v>
      </c>
      <c r="G465" s="19" t="s">
        <v>429</v>
      </c>
      <c r="H465" s="17" t="s">
        <v>427</v>
      </c>
      <c r="I465" s="20">
        <v>-1200</v>
      </c>
      <c r="J465" s="21"/>
    </row>
    <row r="466" spans="1:10">
      <c r="A466" s="16" t="s">
        <v>147</v>
      </c>
      <c r="B466" s="17" t="s">
        <v>183</v>
      </c>
      <c r="C466" s="18">
        <v>43719</v>
      </c>
      <c r="D466" s="17"/>
      <c r="E466" s="17"/>
      <c r="F466" s="17" t="s">
        <v>184</v>
      </c>
      <c r="G466" s="19" t="s">
        <v>429</v>
      </c>
      <c r="H466" s="17" t="s">
        <v>427</v>
      </c>
      <c r="I466" s="20">
        <v>-259</v>
      </c>
      <c r="J466" s="21"/>
    </row>
    <row r="467" spans="1:10">
      <c r="A467" s="16" t="s">
        <v>147</v>
      </c>
      <c r="B467" s="17" t="s">
        <v>183</v>
      </c>
      <c r="C467" s="18">
        <v>43723</v>
      </c>
      <c r="D467" s="17"/>
      <c r="E467" s="17"/>
      <c r="F467" s="17" t="s">
        <v>184</v>
      </c>
      <c r="G467" s="19" t="s">
        <v>429</v>
      </c>
      <c r="H467" s="17" t="s">
        <v>856</v>
      </c>
      <c r="I467" s="20">
        <v>-590.39</v>
      </c>
      <c r="J467" s="21"/>
    </row>
    <row r="468" spans="1:10">
      <c r="A468" s="16" t="s">
        <v>147</v>
      </c>
      <c r="B468" s="17" t="s">
        <v>183</v>
      </c>
      <c r="C468" s="18">
        <v>43723</v>
      </c>
      <c r="D468" s="17"/>
      <c r="E468" s="17"/>
      <c r="F468" s="17" t="s">
        <v>184</v>
      </c>
      <c r="G468" s="19" t="s">
        <v>429</v>
      </c>
      <c r="H468" s="17" t="s">
        <v>427</v>
      </c>
      <c r="I468" s="20">
        <v>-1599</v>
      </c>
      <c r="J468" s="21"/>
    </row>
    <row r="469" spans="1:10">
      <c r="A469" s="16" t="s">
        <v>147</v>
      </c>
      <c r="B469" s="17" t="s">
        <v>183</v>
      </c>
      <c r="C469" s="18">
        <v>43728</v>
      </c>
      <c r="D469" s="17"/>
      <c r="E469" s="17"/>
      <c r="F469" s="17" t="s">
        <v>184</v>
      </c>
      <c r="G469" s="19" t="s">
        <v>429</v>
      </c>
      <c r="H469" s="17" t="s">
        <v>427</v>
      </c>
      <c r="I469" s="20">
        <v>-2010.89</v>
      </c>
      <c r="J469" s="21"/>
    </row>
    <row r="470" spans="1:10">
      <c r="A470" s="16" t="s">
        <v>147</v>
      </c>
      <c r="B470" s="17" t="s">
        <v>146</v>
      </c>
      <c r="C470" s="18">
        <v>43770</v>
      </c>
      <c r="D470" s="17"/>
      <c r="E470" s="17"/>
      <c r="F470" s="17" t="s">
        <v>148</v>
      </c>
      <c r="G470" s="19"/>
      <c r="H470" s="17" t="s">
        <v>427</v>
      </c>
      <c r="I470" s="20">
        <v>-656.23</v>
      </c>
      <c r="J470" s="21"/>
    </row>
    <row r="471" spans="1:10">
      <c r="A471" s="16" t="s">
        <v>147</v>
      </c>
      <c r="B471" s="17" t="s">
        <v>183</v>
      </c>
      <c r="C471" s="18">
        <v>43774</v>
      </c>
      <c r="D471" s="17"/>
      <c r="E471" s="17"/>
      <c r="F471" s="17" t="s">
        <v>184</v>
      </c>
      <c r="G471" s="19" t="s">
        <v>429</v>
      </c>
      <c r="H471" s="17" t="s">
        <v>427</v>
      </c>
      <c r="I471" s="20">
        <v>-325</v>
      </c>
      <c r="J471" s="21"/>
    </row>
    <row r="472" spans="1:10">
      <c r="A472" s="16" t="s">
        <v>147</v>
      </c>
      <c r="B472" s="17" t="s">
        <v>142</v>
      </c>
      <c r="C472" s="18">
        <v>43781</v>
      </c>
      <c r="D472" s="17" t="s">
        <v>863</v>
      </c>
      <c r="E472" s="17"/>
      <c r="F472" s="17" t="s">
        <v>144</v>
      </c>
      <c r="G472" s="19" t="s">
        <v>429</v>
      </c>
      <c r="H472" s="17" t="s">
        <v>427</v>
      </c>
      <c r="I472" s="20">
        <v>-48.1</v>
      </c>
      <c r="J472" s="21"/>
    </row>
    <row r="473" spans="1:10">
      <c r="A473" s="16" t="s">
        <v>147</v>
      </c>
      <c r="B473" s="17" t="s">
        <v>142</v>
      </c>
      <c r="C473" s="18">
        <v>43784</v>
      </c>
      <c r="D473" s="17" t="s">
        <v>864</v>
      </c>
      <c r="E473" s="17"/>
      <c r="F473" s="17" t="s">
        <v>144</v>
      </c>
      <c r="G473" s="19" t="s">
        <v>429</v>
      </c>
      <c r="H473" s="17" t="s">
        <v>427</v>
      </c>
      <c r="I473" s="20">
        <v>-489.23</v>
      </c>
      <c r="J473" s="21"/>
    </row>
    <row r="474" spans="1:10">
      <c r="A474" s="16" t="s">
        <v>147</v>
      </c>
      <c r="B474" s="17" t="s">
        <v>146</v>
      </c>
      <c r="C474" s="18">
        <v>43786</v>
      </c>
      <c r="D474" s="17"/>
      <c r="E474" s="17"/>
      <c r="F474" s="17" t="s">
        <v>148</v>
      </c>
      <c r="G474" s="19"/>
      <c r="H474" s="17" t="s">
        <v>737</v>
      </c>
      <c r="I474" s="20">
        <v>-325</v>
      </c>
      <c r="J474" s="21"/>
    </row>
    <row r="475" spans="1:10">
      <c r="A475" s="16" t="s">
        <v>147</v>
      </c>
      <c r="B475" s="17" t="s">
        <v>431</v>
      </c>
      <c r="C475" s="18">
        <v>43795</v>
      </c>
      <c r="D475" s="17" t="s">
        <v>865</v>
      </c>
      <c r="E475" s="17"/>
      <c r="F475" s="17" t="s">
        <v>433</v>
      </c>
      <c r="G475" s="19"/>
      <c r="H475" s="17" t="s">
        <v>436</v>
      </c>
      <c r="I475" s="20">
        <v>-13695</v>
      </c>
      <c r="J475" s="21"/>
    </row>
    <row r="476" spans="1:10">
      <c r="A476" s="16" t="s">
        <v>147</v>
      </c>
      <c r="B476" s="17" t="s">
        <v>431</v>
      </c>
      <c r="C476" s="18">
        <v>43799</v>
      </c>
      <c r="D476" s="17" t="s">
        <v>866</v>
      </c>
      <c r="E476" s="17"/>
      <c r="F476" s="17" t="s">
        <v>433</v>
      </c>
      <c r="G476" s="19"/>
      <c r="H476" s="17" t="s">
        <v>436</v>
      </c>
      <c r="I476" s="20">
        <v>-3459.2</v>
      </c>
      <c r="J476" s="21"/>
    </row>
    <row r="477" spans="1:10">
      <c r="A477" s="16" t="s">
        <v>147</v>
      </c>
      <c r="B477" s="17" t="s">
        <v>182</v>
      </c>
      <c r="C477" s="18">
        <v>43799</v>
      </c>
      <c r="D477" s="17" t="s">
        <v>867</v>
      </c>
      <c r="E477" s="17" t="s">
        <v>859</v>
      </c>
      <c r="F477" s="17" t="s">
        <v>144</v>
      </c>
      <c r="G477" s="19"/>
      <c r="H477" s="17" t="s">
        <v>148</v>
      </c>
      <c r="I477" s="20">
        <v>-656.23</v>
      </c>
      <c r="J477" s="21"/>
    </row>
    <row r="478" spans="1:10">
      <c r="A478" s="16" t="s">
        <v>147</v>
      </c>
      <c r="B478" s="17" t="s">
        <v>146</v>
      </c>
      <c r="C478" s="18">
        <v>43800</v>
      </c>
      <c r="D478" s="17"/>
      <c r="E478" s="17"/>
      <c r="F478" s="17" t="s">
        <v>148</v>
      </c>
      <c r="G478" s="19"/>
      <c r="H478" s="17" t="s">
        <v>787</v>
      </c>
      <c r="I478" s="20">
        <v>-400</v>
      </c>
      <c r="J478" s="21"/>
    </row>
    <row r="479" spans="1:10">
      <c r="A479" s="16" t="s">
        <v>147</v>
      </c>
      <c r="B479" s="17" t="s">
        <v>146</v>
      </c>
      <c r="C479" s="18">
        <v>43800</v>
      </c>
      <c r="D479" s="17"/>
      <c r="E479" s="17"/>
      <c r="F479" s="17" t="s">
        <v>148</v>
      </c>
      <c r="G479" s="19"/>
      <c r="H479" s="17" t="s">
        <v>427</v>
      </c>
      <c r="I479" s="20">
        <v>-210</v>
      </c>
      <c r="J479" s="21"/>
    </row>
    <row r="480" spans="1:10">
      <c r="A480" s="16" t="s">
        <v>147</v>
      </c>
      <c r="B480" s="17" t="s">
        <v>310</v>
      </c>
      <c r="C480" s="18">
        <v>43804</v>
      </c>
      <c r="D480" s="17"/>
      <c r="E480" s="17" t="s">
        <v>868</v>
      </c>
      <c r="F480" s="17" t="s">
        <v>148</v>
      </c>
      <c r="G480" s="19"/>
      <c r="H480" s="17" t="s">
        <v>436</v>
      </c>
      <c r="I480" s="20">
        <v>-3459.2</v>
      </c>
      <c r="J480" s="21"/>
    </row>
    <row r="481" spans="1:10">
      <c r="A481" s="16" t="s">
        <v>147</v>
      </c>
      <c r="B481" s="17" t="s">
        <v>182</v>
      </c>
      <c r="C481" s="18">
        <v>43804</v>
      </c>
      <c r="D481" s="17" t="s">
        <v>869</v>
      </c>
      <c r="E481" s="17" t="s">
        <v>859</v>
      </c>
      <c r="F481" s="17" t="s">
        <v>144</v>
      </c>
      <c r="G481" s="19"/>
      <c r="H481" s="17" t="s">
        <v>148</v>
      </c>
      <c r="I481" s="20">
        <v>-5325</v>
      </c>
      <c r="J481" s="21"/>
    </row>
    <row r="482" spans="1:10">
      <c r="A482" s="16" t="s">
        <v>147</v>
      </c>
      <c r="B482" s="17" t="s">
        <v>146</v>
      </c>
      <c r="C482" s="18">
        <v>43811</v>
      </c>
      <c r="D482" s="17"/>
      <c r="E482" s="17"/>
      <c r="F482" s="17" t="s">
        <v>148</v>
      </c>
      <c r="G482" s="19"/>
      <c r="H482" s="17" t="s">
        <v>737</v>
      </c>
      <c r="I482" s="20">
        <v>-810</v>
      </c>
      <c r="J482" s="21"/>
    </row>
    <row r="483" spans="1:10">
      <c r="A483" s="16" t="s">
        <v>147</v>
      </c>
      <c r="B483" s="17" t="s">
        <v>182</v>
      </c>
      <c r="C483" s="18">
        <v>43814</v>
      </c>
      <c r="D483" s="17" t="s">
        <v>870</v>
      </c>
      <c r="E483" s="17" t="s">
        <v>871</v>
      </c>
      <c r="F483" s="17" t="s">
        <v>144</v>
      </c>
      <c r="G483" s="19"/>
      <c r="H483" s="17" t="s">
        <v>148</v>
      </c>
      <c r="I483" s="20">
        <v>-754.5</v>
      </c>
      <c r="J483" s="21"/>
    </row>
    <row r="484" spans="1:10">
      <c r="A484" s="16" t="s">
        <v>147</v>
      </c>
      <c r="B484" s="17" t="s">
        <v>182</v>
      </c>
      <c r="C484" s="18">
        <v>43814</v>
      </c>
      <c r="D484" s="17" t="s">
        <v>872</v>
      </c>
      <c r="E484" s="17" t="s">
        <v>859</v>
      </c>
      <c r="F484" s="17" t="s">
        <v>144</v>
      </c>
      <c r="G484" s="19"/>
      <c r="H484" s="17" t="s">
        <v>148</v>
      </c>
      <c r="I484" s="20">
        <v>-400</v>
      </c>
      <c r="J484" s="21"/>
    </row>
    <row r="485" spans="1:10">
      <c r="A485" s="16" t="s">
        <v>213</v>
      </c>
      <c r="B485" s="17" t="s">
        <v>431</v>
      </c>
      <c r="C485" s="18">
        <v>43295</v>
      </c>
      <c r="D485" s="17" t="s">
        <v>873</v>
      </c>
      <c r="E485" s="17"/>
      <c r="F485" s="17" t="s">
        <v>433</v>
      </c>
      <c r="G485" s="19"/>
      <c r="H485" s="17" t="s">
        <v>427</v>
      </c>
      <c r="I485" s="20">
        <v>-144.75</v>
      </c>
      <c r="J485" s="21"/>
    </row>
    <row r="486" spans="1:10">
      <c r="A486" s="16" t="s">
        <v>213</v>
      </c>
      <c r="B486" s="17" t="s">
        <v>146</v>
      </c>
      <c r="C486" s="18">
        <v>43295</v>
      </c>
      <c r="D486" s="17"/>
      <c r="E486" s="17"/>
      <c r="F486" s="17" t="s">
        <v>148</v>
      </c>
      <c r="G486" s="19"/>
      <c r="H486" s="17" t="s">
        <v>427</v>
      </c>
      <c r="I486" s="20">
        <v>-144.75</v>
      </c>
      <c r="J486" s="21"/>
    </row>
    <row r="487" spans="1:10">
      <c r="A487" s="16" t="s">
        <v>213</v>
      </c>
      <c r="B487" s="17" t="s">
        <v>182</v>
      </c>
      <c r="C487" s="18">
        <v>43316</v>
      </c>
      <c r="D487" s="17" t="s">
        <v>874</v>
      </c>
      <c r="E487" s="17"/>
      <c r="F487" s="17" t="s">
        <v>144</v>
      </c>
      <c r="G487" s="19" t="s">
        <v>429</v>
      </c>
      <c r="H487" s="17" t="s">
        <v>148</v>
      </c>
      <c r="I487" s="20">
        <v>-144.75</v>
      </c>
      <c r="J487" s="21"/>
    </row>
    <row r="488" spans="1:10">
      <c r="A488" s="16" t="s">
        <v>213</v>
      </c>
      <c r="B488" s="17" t="s">
        <v>146</v>
      </c>
      <c r="C488" s="18">
        <v>43374</v>
      </c>
      <c r="D488" s="17"/>
      <c r="E488" s="17"/>
      <c r="F488" s="17" t="s">
        <v>148</v>
      </c>
      <c r="G488" s="19"/>
      <c r="H488" s="17" t="s">
        <v>436</v>
      </c>
      <c r="I488" s="20">
        <v>-1287</v>
      </c>
      <c r="J488" s="21"/>
    </row>
    <row r="489" spans="1:10">
      <c r="A489" s="16" t="s">
        <v>213</v>
      </c>
      <c r="B489" s="17" t="s">
        <v>182</v>
      </c>
      <c r="C489" s="18">
        <v>43403</v>
      </c>
      <c r="D489" s="17" t="s">
        <v>875</v>
      </c>
      <c r="E489" s="17"/>
      <c r="F489" s="17" t="s">
        <v>144</v>
      </c>
      <c r="G489" s="19" t="s">
        <v>429</v>
      </c>
      <c r="H489" s="17" t="s">
        <v>148</v>
      </c>
      <c r="I489" s="20">
        <v>-1287</v>
      </c>
      <c r="J489" s="21"/>
    </row>
    <row r="490" spans="1:10">
      <c r="A490" s="16" t="s">
        <v>213</v>
      </c>
      <c r="B490" s="17" t="s">
        <v>146</v>
      </c>
      <c r="C490" s="18">
        <v>43690</v>
      </c>
      <c r="D490" s="17"/>
      <c r="E490" s="17"/>
      <c r="F490" s="17" t="s">
        <v>148</v>
      </c>
      <c r="G490" s="19"/>
      <c r="H490" s="17" t="s">
        <v>436</v>
      </c>
      <c r="I490" s="20">
        <v>-4998.95</v>
      </c>
      <c r="J490" s="21"/>
    </row>
    <row r="491" spans="1:10">
      <c r="A491" s="16" t="s">
        <v>213</v>
      </c>
      <c r="B491" s="17" t="s">
        <v>182</v>
      </c>
      <c r="C491" s="18">
        <v>43723</v>
      </c>
      <c r="D491" s="17" t="s">
        <v>876</v>
      </c>
      <c r="E491" s="17"/>
      <c r="F491" s="17" t="s">
        <v>144</v>
      </c>
      <c r="G491" s="19" t="s">
        <v>429</v>
      </c>
      <c r="H491" s="17" t="s">
        <v>148</v>
      </c>
      <c r="I491" s="20">
        <v>-4998.95</v>
      </c>
      <c r="J491" s="21"/>
    </row>
    <row r="492" spans="1:10">
      <c r="A492" s="16" t="s">
        <v>213</v>
      </c>
      <c r="B492" s="17" t="s">
        <v>431</v>
      </c>
      <c r="C492" s="18">
        <v>43743</v>
      </c>
      <c r="D492" s="17" t="s">
        <v>877</v>
      </c>
      <c r="E492" s="17"/>
      <c r="F492" s="17" t="s">
        <v>433</v>
      </c>
      <c r="G492" s="19"/>
      <c r="H492" s="17" t="s">
        <v>436</v>
      </c>
      <c r="I492" s="20">
        <v>-1800</v>
      </c>
      <c r="J492" s="21"/>
    </row>
    <row r="493" spans="1:10">
      <c r="A493" s="16" t="s">
        <v>213</v>
      </c>
      <c r="B493" s="17" t="s">
        <v>431</v>
      </c>
      <c r="C493" s="18">
        <v>43755</v>
      </c>
      <c r="D493" s="17" t="s">
        <v>878</v>
      </c>
      <c r="E493" s="17"/>
      <c r="F493" s="17" t="s">
        <v>433</v>
      </c>
      <c r="G493" s="19"/>
      <c r="H493" s="17" t="s">
        <v>436</v>
      </c>
      <c r="I493" s="20">
        <v>-180.75</v>
      </c>
      <c r="J493" s="21"/>
    </row>
    <row r="494" spans="1:10">
      <c r="A494" s="16" t="s">
        <v>213</v>
      </c>
      <c r="B494" s="17" t="s">
        <v>431</v>
      </c>
      <c r="C494" s="18">
        <v>43760</v>
      </c>
      <c r="D494" s="17" t="s">
        <v>879</v>
      </c>
      <c r="E494" s="17"/>
      <c r="F494" s="17" t="s">
        <v>433</v>
      </c>
      <c r="G494" s="19"/>
      <c r="H494" s="17" t="s">
        <v>436</v>
      </c>
      <c r="I494" s="20">
        <v>-3530</v>
      </c>
      <c r="J494" s="21"/>
    </row>
    <row r="495" spans="1:10">
      <c r="A495" s="16" t="s">
        <v>213</v>
      </c>
      <c r="B495" s="17" t="s">
        <v>431</v>
      </c>
      <c r="C495" s="18">
        <v>43762</v>
      </c>
      <c r="D495" s="17" t="s">
        <v>880</v>
      </c>
      <c r="E495" s="17"/>
      <c r="F495" s="17" t="s">
        <v>433</v>
      </c>
      <c r="G495" s="19"/>
      <c r="H495" s="17" t="s">
        <v>856</v>
      </c>
      <c r="I495" s="20">
        <v>-810</v>
      </c>
      <c r="J495" s="21"/>
    </row>
    <row r="496" spans="1:10">
      <c r="A496" s="16" t="s">
        <v>213</v>
      </c>
      <c r="B496" s="17" t="s">
        <v>146</v>
      </c>
      <c r="C496" s="18">
        <v>43763</v>
      </c>
      <c r="D496" s="17"/>
      <c r="E496" s="17"/>
      <c r="F496" s="17" t="s">
        <v>148</v>
      </c>
      <c r="G496" s="19"/>
      <c r="H496" s="17" t="s">
        <v>436</v>
      </c>
      <c r="I496" s="20">
        <v>-1800</v>
      </c>
      <c r="J496" s="21"/>
    </row>
    <row r="497" spans="1:10">
      <c r="A497" s="16" t="s">
        <v>213</v>
      </c>
      <c r="B497" s="17" t="s">
        <v>146</v>
      </c>
      <c r="C497" s="18">
        <v>43769</v>
      </c>
      <c r="D497" s="17"/>
      <c r="E497" s="17"/>
      <c r="F497" s="17" t="s">
        <v>148</v>
      </c>
      <c r="G497" s="19"/>
      <c r="H497" s="17" t="s">
        <v>436</v>
      </c>
      <c r="I497" s="20">
        <v>-200.75</v>
      </c>
      <c r="J497" s="21"/>
    </row>
    <row r="498" spans="1:10">
      <c r="A498" s="16" t="s">
        <v>213</v>
      </c>
      <c r="B498" s="17" t="s">
        <v>146</v>
      </c>
      <c r="C498" s="18">
        <v>43784</v>
      </c>
      <c r="D498" s="17"/>
      <c r="E498" s="17"/>
      <c r="F498" s="17" t="s">
        <v>148</v>
      </c>
      <c r="G498" s="19"/>
      <c r="H498" s="17" t="s">
        <v>856</v>
      </c>
      <c r="I498" s="20">
        <v>-810</v>
      </c>
      <c r="J498" s="21"/>
    </row>
    <row r="499" spans="1:10">
      <c r="A499" s="16" t="s">
        <v>213</v>
      </c>
      <c r="B499" s="17" t="s">
        <v>431</v>
      </c>
      <c r="C499" s="18">
        <v>43787</v>
      </c>
      <c r="D499" s="17" t="s">
        <v>881</v>
      </c>
      <c r="E499" s="17" t="s">
        <v>882</v>
      </c>
      <c r="F499" s="17" t="s">
        <v>433</v>
      </c>
      <c r="G499" s="19"/>
      <c r="H499" s="17" t="s">
        <v>436</v>
      </c>
      <c r="I499" s="20">
        <v>-7820</v>
      </c>
      <c r="J499" s="21"/>
    </row>
    <row r="500" spans="1:10">
      <c r="A500" s="16" t="s">
        <v>213</v>
      </c>
      <c r="B500" s="17" t="s">
        <v>431</v>
      </c>
      <c r="C500" s="18">
        <v>43787</v>
      </c>
      <c r="D500" s="17" t="s">
        <v>883</v>
      </c>
      <c r="E500" s="17"/>
      <c r="F500" s="17" t="s">
        <v>433</v>
      </c>
      <c r="G500" s="19"/>
      <c r="H500" s="17" t="s">
        <v>436</v>
      </c>
      <c r="I500" s="20">
        <v>-2325</v>
      </c>
      <c r="J500" s="21"/>
    </row>
    <row r="501" spans="1:10">
      <c r="A501" s="16" t="s">
        <v>213</v>
      </c>
      <c r="B501" s="17" t="s">
        <v>146</v>
      </c>
      <c r="C501" s="18">
        <v>43787</v>
      </c>
      <c r="D501" s="17"/>
      <c r="E501" s="17"/>
      <c r="F501" s="17" t="s">
        <v>148</v>
      </c>
      <c r="G501" s="19"/>
      <c r="H501" s="17" t="s">
        <v>436</v>
      </c>
      <c r="I501" s="20">
        <v>-2325</v>
      </c>
      <c r="J501" s="21"/>
    </row>
    <row r="502" spans="1:10">
      <c r="A502" s="16" t="s">
        <v>213</v>
      </c>
      <c r="B502" s="17" t="s">
        <v>146</v>
      </c>
      <c r="C502" s="18">
        <v>43789</v>
      </c>
      <c r="D502" s="17"/>
      <c r="E502" s="17"/>
      <c r="F502" s="17" t="s">
        <v>148</v>
      </c>
      <c r="G502" s="19"/>
      <c r="H502" s="17" t="s">
        <v>436</v>
      </c>
      <c r="I502" s="20">
        <v>-5925</v>
      </c>
      <c r="J502" s="21"/>
    </row>
    <row r="503" spans="1:10">
      <c r="A503" s="16" t="s">
        <v>213</v>
      </c>
      <c r="B503" s="17" t="s">
        <v>431</v>
      </c>
      <c r="C503" s="18">
        <v>43795</v>
      </c>
      <c r="D503" s="17" t="s">
        <v>884</v>
      </c>
      <c r="E503" s="17" t="s">
        <v>885</v>
      </c>
      <c r="F503" s="17" t="s">
        <v>433</v>
      </c>
      <c r="G503" s="19"/>
      <c r="H503" s="17" t="s">
        <v>427</v>
      </c>
      <c r="I503" s="20">
        <v>-50</v>
      </c>
      <c r="J503" s="21"/>
    </row>
    <row r="504" spans="1:10">
      <c r="A504" s="16" t="s">
        <v>213</v>
      </c>
      <c r="B504" s="17" t="s">
        <v>431</v>
      </c>
      <c r="C504" s="18">
        <v>43797</v>
      </c>
      <c r="D504" s="17" t="s">
        <v>886</v>
      </c>
      <c r="E504" s="17"/>
      <c r="F504" s="17" t="s">
        <v>433</v>
      </c>
      <c r="G504" s="19"/>
      <c r="H504" s="17" t="s">
        <v>856</v>
      </c>
      <c r="I504" s="20">
        <v>-2400</v>
      </c>
      <c r="J504" s="21"/>
    </row>
    <row r="505" spans="1:10">
      <c r="A505" s="16" t="s">
        <v>213</v>
      </c>
      <c r="B505" s="17" t="s">
        <v>146</v>
      </c>
      <c r="C505" s="18">
        <v>43801</v>
      </c>
      <c r="D505" s="17"/>
      <c r="E505" s="17"/>
      <c r="F505" s="17" t="s">
        <v>148</v>
      </c>
      <c r="G505" s="19"/>
      <c r="H505" s="17" t="s">
        <v>427</v>
      </c>
      <c r="I505" s="20">
        <v>-50</v>
      </c>
      <c r="J505" s="21"/>
    </row>
    <row r="506" spans="1:10">
      <c r="A506" s="16" t="s">
        <v>213</v>
      </c>
      <c r="B506" s="17" t="s">
        <v>146</v>
      </c>
      <c r="C506" s="18">
        <v>43803</v>
      </c>
      <c r="D506" s="17"/>
      <c r="E506" s="17"/>
      <c r="F506" s="17" t="s">
        <v>148</v>
      </c>
      <c r="G506" s="19"/>
      <c r="H506" s="17" t="s">
        <v>856</v>
      </c>
      <c r="I506" s="20">
        <v>-2400</v>
      </c>
      <c r="J506" s="21"/>
    </row>
    <row r="507" spans="1:10">
      <c r="A507" s="16" t="s">
        <v>213</v>
      </c>
      <c r="B507" s="17" t="s">
        <v>146</v>
      </c>
      <c r="C507" s="18">
        <v>43810</v>
      </c>
      <c r="D507" s="17"/>
      <c r="E507" s="17"/>
      <c r="F507" s="17" t="s">
        <v>148</v>
      </c>
      <c r="G507" s="19"/>
      <c r="H507" s="17" t="s">
        <v>436</v>
      </c>
      <c r="I507" s="20">
        <v>-130</v>
      </c>
      <c r="J507" s="21"/>
    </row>
    <row r="508" spans="1:10">
      <c r="A508" s="16" t="s">
        <v>213</v>
      </c>
      <c r="B508" s="17" t="s">
        <v>182</v>
      </c>
      <c r="C508" s="18">
        <v>43814</v>
      </c>
      <c r="D508" s="17" t="s">
        <v>887</v>
      </c>
      <c r="E508" s="17"/>
      <c r="F508" s="17" t="s">
        <v>144</v>
      </c>
      <c r="G508" s="19"/>
      <c r="H508" s="17" t="s">
        <v>148</v>
      </c>
      <c r="I508" s="20">
        <v>-6935.75</v>
      </c>
      <c r="J508" s="21"/>
    </row>
    <row r="509" spans="1:10">
      <c r="A509" s="16" t="s">
        <v>190</v>
      </c>
      <c r="B509" s="17" t="s">
        <v>142</v>
      </c>
      <c r="C509" s="18">
        <v>43114</v>
      </c>
      <c r="D509" s="17" t="s">
        <v>888</v>
      </c>
      <c r="E509" s="17"/>
      <c r="F509" s="17" t="s">
        <v>144</v>
      </c>
      <c r="G509" s="19" t="s">
        <v>429</v>
      </c>
      <c r="H509" s="17" t="s">
        <v>175</v>
      </c>
      <c r="I509" s="20">
        <v>-12362.89</v>
      </c>
      <c r="J509" s="21"/>
    </row>
    <row r="510" spans="1:10">
      <c r="A510" s="16" t="s">
        <v>190</v>
      </c>
      <c r="B510" s="17" t="s">
        <v>142</v>
      </c>
      <c r="C510" s="18">
        <v>43173</v>
      </c>
      <c r="D510" s="17" t="s">
        <v>889</v>
      </c>
      <c r="E510" s="17"/>
      <c r="F510" s="17" t="s">
        <v>144</v>
      </c>
      <c r="G510" s="19" t="s">
        <v>429</v>
      </c>
      <c r="H510" s="17" t="s">
        <v>175</v>
      </c>
      <c r="I510" s="20">
        <v>-1600</v>
      </c>
      <c r="J510" s="21"/>
    </row>
    <row r="511" spans="1:10">
      <c r="A511" s="16" t="s">
        <v>190</v>
      </c>
      <c r="B511" s="17" t="s">
        <v>142</v>
      </c>
      <c r="C511" s="18">
        <v>43234</v>
      </c>
      <c r="D511" s="17" t="s">
        <v>890</v>
      </c>
      <c r="E511" s="17"/>
      <c r="F511" s="17" t="s">
        <v>144</v>
      </c>
      <c r="G511" s="19" t="s">
        <v>429</v>
      </c>
      <c r="H511" s="17" t="s">
        <v>175</v>
      </c>
      <c r="I511" s="20">
        <v>-1400</v>
      </c>
      <c r="J511" s="21"/>
    </row>
    <row r="512" spans="1:10">
      <c r="A512" s="16" t="s">
        <v>190</v>
      </c>
      <c r="B512" s="17" t="s">
        <v>142</v>
      </c>
      <c r="C512" s="18">
        <v>43418</v>
      </c>
      <c r="D512" s="17" t="s">
        <v>891</v>
      </c>
      <c r="E512" s="17"/>
      <c r="F512" s="17" t="s">
        <v>144</v>
      </c>
      <c r="G512" s="19" t="s">
        <v>429</v>
      </c>
      <c r="H512" s="17" t="s">
        <v>175</v>
      </c>
      <c r="I512" s="20">
        <v>-4050</v>
      </c>
      <c r="J512" s="21"/>
    </row>
    <row r="513" spans="1:10">
      <c r="A513" s="16" t="s">
        <v>190</v>
      </c>
      <c r="B513" s="17" t="s">
        <v>142</v>
      </c>
      <c r="C513" s="18">
        <v>43510</v>
      </c>
      <c r="D513" s="17" t="s">
        <v>892</v>
      </c>
      <c r="E513" s="17"/>
      <c r="F513" s="17" t="s">
        <v>144</v>
      </c>
      <c r="G513" s="19" t="s">
        <v>429</v>
      </c>
      <c r="H513" s="17" t="s">
        <v>175</v>
      </c>
      <c r="I513" s="20">
        <v>-695</v>
      </c>
      <c r="J513" s="21"/>
    </row>
    <row r="514" spans="1:10">
      <c r="A514" s="16" t="s">
        <v>190</v>
      </c>
      <c r="B514" s="17" t="s">
        <v>142</v>
      </c>
      <c r="C514" s="18">
        <v>43539</v>
      </c>
      <c r="D514" s="17" t="s">
        <v>893</v>
      </c>
      <c r="E514" s="17"/>
      <c r="F514" s="17" t="s">
        <v>144</v>
      </c>
      <c r="G514" s="19" t="s">
        <v>429</v>
      </c>
      <c r="H514" s="17" t="s">
        <v>175</v>
      </c>
      <c r="I514" s="20">
        <v>-700</v>
      </c>
      <c r="J514" s="21"/>
    </row>
    <row r="515" spans="1:10">
      <c r="A515" s="16" t="s">
        <v>190</v>
      </c>
      <c r="B515" s="17" t="s">
        <v>142</v>
      </c>
      <c r="C515" s="18">
        <v>43784</v>
      </c>
      <c r="D515" s="17" t="s">
        <v>894</v>
      </c>
      <c r="E515" s="17"/>
      <c r="F515" s="17" t="s">
        <v>144</v>
      </c>
      <c r="G515" s="19" t="s">
        <v>429</v>
      </c>
      <c r="H515" s="17" t="s">
        <v>175</v>
      </c>
      <c r="I515" s="20">
        <v>-1050</v>
      </c>
      <c r="J515" s="21"/>
    </row>
    <row r="516" spans="1:10">
      <c r="A516" s="16" t="s">
        <v>143</v>
      </c>
      <c r="B516" s="17" t="s">
        <v>142</v>
      </c>
      <c r="C516" s="18">
        <v>43069</v>
      </c>
      <c r="D516" s="17" t="s">
        <v>895</v>
      </c>
      <c r="E516" s="17"/>
      <c r="F516" s="17" t="s">
        <v>144</v>
      </c>
      <c r="G516" s="19" t="s">
        <v>429</v>
      </c>
      <c r="H516" s="17" t="s">
        <v>896</v>
      </c>
      <c r="I516" s="20">
        <v>-1200</v>
      </c>
      <c r="J516" s="21"/>
    </row>
    <row r="517" spans="1:10">
      <c r="A517" s="16" t="s">
        <v>167</v>
      </c>
      <c r="B517" s="17" t="s">
        <v>158</v>
      </c>
      <c r="C517" s="18">
        <v>43099</v>
      </c>
      <c r="D517" s="17" t="s">
        <v>324</v>
      </c>
      <c r="E517" s="17" t="s">
        <v>897</v>
      </c>
      <c r="F517" s="17" t="s">
        <v>168</v>
      </c>
      <c r="G517" s="19"/>
      <c r="H517" s="17" t="s">
        <v>172</v>
      </c>
      <c r="I517" s="20">
        <v>4050</v>
      </c>
      <c r="J517" s="21"/>
    </row>
    <row r="518" spans="1:10">
      <c r="A518" s="16" t="s">
        <v>167</v>
      </c>
      <c r="B518" s="17" t="s">
        <v>146</v>
      </c>
      <c r="C518" s="18">
        <v>43109</v>
      </c>
      <c r="D518" s="17" t="s">
        <v>338</v>
      </c>
      <c r="E518" s="17" t="s">
        <v>898</v>
      </c>
      <c r="F518" s="17" t="s">
        <v>148</v>
      </c>
      <c r="G518" s="19"/>
      <c r="H518" s="17" t="s">
        <v>899</v>
      </c>
      <c r="I518" s="20">
        <v>-712.56</v>
      </c>
      <c r="J518" s="21"/>
    </row>
    <row r="519" spans="1:10">
      <c r="A519" s="16" t="s">
        <v>167</v>
      </c>
      <c r="B519" s="17" t="s">
        <v>182</v>
      </c>
      <c r="C519" s="18">
        <v>43120</v>
      </c>
      <c r="D519" s="17" t="s">
        <v>900</v>
      </c>
      <c r="E519" s="17" t="s">
        <v>901</v>
      </c>
      <c r="F519" s="17" t="s">
        <v>144</v>
      </c>
      <c r="G519" s="19" t="s">
        <v>429</v>
      </c>
      <c r="H519" s="17" t="s">
        <v>148</v>
      </c>
      <c r="I519" s="20">
        <v>-712.56</v>
      </c>
      <c r="J519" s="21"/>
    </row>
    <row r="520" spans="1:10">
      <c r="A520" s="16" t="s">
        <v>167</v>
      </c>
      <c r="B520" s="17" t="s">
        <v>146</v>
      </c>
      <c r="C520" s="18">
        <v>43199</v>
      </c>
      <c r="D520" s="17" t="s">
        <v>340</v>
      </c>
      <c r="E520" s="17" t="s">
        <v>898</v>
      </c>
      <c r="F520" s="17" t="s">
        <v>148</v>
      </c>
      <c r="G520" s="19"/>
      <c r="H520" s="17" t="s">
        <v>899</v>
      </c>
      <c r="I520" s="20">
        <v>-712.56</v>
      </c>
      <c r="J520" s="21"/>
    </row>
    <row r="521" spans="1:10">
      <c r="A521" s="16" t="s">
        <v>167</v>
      </c>
      <c r="B521" s="17" t="s">
        <v>182</v>
      </c>
      <c r="C521" s="18">
        <v>43208</v>
      </c>
      <c r="D521" s="17" t="s">
        <v>902</v>
      </c>
      <c r="E521" s="17" t="s">
        <v>903</v>
      </c>
      <c r="F521" s="17" t="s">
        <v>144</v>
      </c>
      <c r="G521" s="19" t="s">
        <v>429</v>
      </c>
      <c r="H521" s="17" t="s">
        <v>148</v>
      </c>
      <c r="I521" s="20">
        <v>0</v>
      </c>
      <c r="J521" s="21"/>
    </row>
    <row r="522" spans="1:10">
      <c r="A522" s="16" t="s">
        <v>167</v>
      </c>
      <c r="B522" s="17" t="s">
        <v>182</v>
      </c>
      <c r="C522" s="18">
        <v>43208</v>
      </c>
      <c r="D522" s="17" t="s">
        <v>904</v>
      </c>
      <c r="E522" s="17" t="s">
        <v>901</v>
      </c>
      <c r="F522" s="17" t="s">
        <v>144</v>
      </c>
      <c r="G522" s="19" t="s">
        <v>429</v>
      </c>
      <c r="H522" s="17" t="s">
        <v>148</v>
      </c>
      <c r="I522" s="20">
        <v>-712.56</v>
      </c>
      <c r="J522" s="21"/>
    </row>
    <row r="523" spans="1:10">
      <c r="A523" s="16" t="s">
        <v>167</v>
      </c>
      <c r="B523" s="17" t="s">
        <v>146</v>
      </c>
      <c r="C523" s="18">
        <v>43266</v>
      </c>
      <c r="D523" s="17"/>
      <c r="E523" s="17" t="s">
        <v>905</v>
      </c>
      <c r="F523" s="17" t="s">
        <v>148</v>
      </c>
      <c r="G523" s="19"/>
      <c r="H523" s="17" t="s">
        <v>168</v>
      </c>
      <c r="I523" s="20">
        <v>-4050</v>
      </c>
      <c r="J523" s="21"/>
    </row>
    <row r="524" spans="1:10">
      <c r="A524" s="16" t="s">
        <v>167</v>
      </c>
      <c r="B524" s="17" t="s">
        <v>142</v>
      </c>
      <c r="C524" s="18">
        <v>43266</v>
      </c>
      <c r="D524" s="17" t="s">
        <v>906</v>
      </c>
      <c r="E524" s="17"/>
      <c r="F524" s="17" t="s">
        <v>144</v>
      </c>
      <c r="G524" s="19" t="s">
        <v>429</v>
      </c>
      <c r="H524" s="17" t="s">
        <v>168</v>
      </c>
      <c r="I524" s="20">
        <v>-1786</v>
      </c>
      <c r="J524" s="21"/>
    </row>
    <row r="525" spans="1:10">
      <c r="A525" s="16" t="s">
        <v>167</v>
      </c>
      <c r="B525" s="17" t="s">
        <v>146</v>
      </c>
      <c r="C525" s="18">
        <v>43290</v>
      </c>
      <c r="D525" s="17" t="s">
        <v>341</v>
      </c>
      <c r="E525" s="17" t="s">
        <v>898</v>
      </c>
      <c r="F525" s="17" t="s">
        <v>148</v>
      </c>
      <c r="G525" s="19"/>
      <c r="H525" s="17" t="s">
        <v>899</v>
      </c>
      <c r="I525" s="20">
        <v>-712.56</v>
      </c>
      <c r="J525" s="21"/>
    </row>
    <row r="526" spans="1:10">
      <c r="A526" s="16" t="s">
        <v>167</v>
      </c>
      <c r="B526" s="17" t="s">
        <v>182</v>
      </c>
      <c r="C526" s="18">
        <v>43299</v>
      </c>
      <c r="D526" s="17" t="s">
        <v>907</v>
      </c>
      <c r="E526" s="17" t="s">
        <v>901</v>
      </c>
      <c r="F526" s="17" t="s">
        <v>144</v>
      </c>
      <c r="G526" s="19" t="s">
        <v>429</v>
      </c>
      <c r="H526" s="17" t="s">
        <v>148</v>
      </c>
      <c r="I526" s="20">
        <v>-712.56</v>
      </c>
      <c r="J526" s="21"/>
    </row>
    <row r="527" spans="1:10">
      <c r="A527" s="16" t="s">
        <v>167</v>
      </c>
      <c r="B527" s="17" t="s">
        <v>146</v>
      </c>
      <c r="C527" s="18">
        <v>43382</v>
      </c>
      <c r="D527" s="17" t="s">
        <v>342</v>
      </c>
      <c r="E527" s="17" t="s">
        <v>898</v>
      </c>
      <c r="F527" s="17" t="s">
        <v>148</v>
      </c>
      <c r="G527" s="19"/>
      <c r="H527" s="17" t="s">
        <v>899</v>
      </c>
      <c r="I527" s="20">
        <v>-712.56</v>
      </c>
      <c r="J527" s="21"/>
    </row>
    <row r="528" spans="1:10">
      <c r="A528" s="16" t="s">
        <v>167</v>
      </c>
      <c r="B528" s="17" t="s">
        <v>182</v>
      </c>
      <c r="C528" s="18">
        <v>43386</v>
      </c>
      <c r="D528" s="17" t="s">
        <v>908</v>
      </c>
      <c r="E528" s="17" t="s">
        <v>901</v>
      </c>
      <c r="F528" s="17" t="s">
        <v>144</v>
      </c>
      <c r="G528" s="19" t="s">
        <v>429</v>
      </c>
      <c r="H528" s="17" t="s">
        <v>148</v>
      </c>
      <c r="I528" s="20">
        <v>-712.56</v>
      </c>
      <c r="J528" s="21"/>
    </row>
    <row r="529" spans="1:10">
      <c r="A529" s="16" t="s">
        <v>167</v>
      </c>
      <c r="B529" s="17" t="s">
        <v>146</v>
      </c>
      <c r="C529" s="18">
        <v>43443</v>
      </c>
      <c r="D529" s="17" t="s">
        <v>909</v>
      </c>
      <c r="E529" s="17"/>
      <c r="F529" s="17" t="s">
        <v>148</v>
      </c>
      <c r="G529" s="19"/>
      <c r="H529" s="17" t="s">
        <v>168</v>
      </c>
      <c r="I529" s="20">
        <v>-4050</v>
      </c>
      <c r="J529" s="21"/>
    </row>
    <row r="530" spans="1:10">
      <c r="A530" s="16" t="s">
        <v>167</v>
      </c>
      <c r="B530" s="17" t="s">
        <v>182</v>
      </c>
      <c r="C530" s="18">
        <v>43467</v>
      </c>
      <c r="D530" s="17" t="s">
        <v>910</v>
      </c>
      <c r="E530" s="17" t="s">
        <v>901</v>
      </c>
      <c r="F530" s="17" t="s">
        <v>144</v>
      </c>
      <c r="G530" s="19" t="s">
        <v>429</v>
      </c>
      <c r="H530" s="17" t="s">
        <v>148</v>
      </c>
      <c r="I530" s="20">
        <v>-4050</v>
      </c>
      <c r="J530" s="21"/>
    </row>
    <row r="531" spans="1:10">
      <c r="A531" s="16" t="s">
        <v>167</v>
      </c>
      <c r="B531" s="17" t="s">
        <v>146</v>
      </c>
      <c r="C531" s="18">
        <v>43474</v>
      </c>
      <c r="D531" s="17" t="s">
        <v>344</v>
      </c>
      <c r="E531" s="17" t="s">
        <v>898</v>
      </c>
      <c r="F531" s="17" t="s">
        <v>148</v>
      </c>
      <c r="G531" s="19"/>
      <c r="H531" s="17" t="s">
        <v>899</v>
      </c>
      <c r="I531" s="20">
        <v>-712.56</v>
      </c>
      <c r="J531" s="21"/>
    </row>
    <row r="532" spans="1:10">
      <c r="A532" s="16" t="s">
        <v>167</v>
      </c>
      <c r="B532" s="17" t="s">
        <v>182</v>
      </c>
      <c r="C532" s="18">
        <v>43481</v>
      </c>
      <c r="D532" s="17" t="s">
        <v>911</v>
      </c>
      <c r="E532" s="17" t="s">
        <v>901</v>
      </c>
      <c r="F532" s="17" t="s">
        <v>144</v>
      </c>
      <c r="G532" s="19" t="s">
        <v>429</v>
      </c>
      <c r="H532" s="17" t="s">
        <v>148</v>
      </c>
      <c r="I532" s="20">
        <v>-712.56</v>
      </c>
      <c r="J532" s="21"/>
    </row>
    <row r="533" spans="1:10">
      <c r="A533" s="16" t="s">
        <v>167</v>
      </c>
      <c r="B533" s="17" t="s">
        <v>238</v>
      </c>
      <c r="C533" s="18">
        <v>43502</v>
      </c>
      <c r="D533" s="17" t="s">
        <v>912</v>
      </c>
      <c r="E533" s="17" t="s">
        <v>901</v>
      </c>
      <c r="F533" s="17" t="s">
        <v>144</v>
      </c>
      <c r="G533" s="19" t="s">
        <v>429</v>
      </c>
      <c r="H533" s="17" t="s">
        <v>913</v>
      </c>
      <c r="I533" s="20">
        <v>-125</v>
      </c>
      <c r="J533" s="21"/>
    </row>
    <row r="534" spans="1:10">
      <c r="A534" s="16" t="s">
        <v>167</v>
      </c>
      <c r="B534" s="17" t="s">
        <v>238</v>
      </c>
      <c r="C534" s="18">
        <v>43531</v>
      </c>
      <c r="D534" s="17" t="s">
        <v>914</v>
      </c>
      <c r="E534" s="17" t="s">
        <v>901</v>
      </c>
      <c r="F534" s="17" t="s">
        <v>144</v>
      </c>
      <c r="G534" s="19" t="s">
        <v>429</v>
      </c>
      <c r="H534" s="17" t="s">
        <v>913</v>
      </c>
      <c r="I534" s="20">
        <v>-125</v>
      </c>
      <c r="J534" s="21"/>
    </row>
    <row r="535" spans="1:10">
      <c r="A535" s="16" t="s">
        <v>167</v>
      </c>
      <c r="B535" s="17" t="s">
        <v>238</v>
      </c>
      <c r="C535" s="18">
        <v>43562</v>
      </c>
      <c r="D535" s="17" t="s">
        <v>915</v>
      </c>
      <c r="E535" s="17" t="s">
        <v>901</v>
      </c>
      <c r="F535" s="17" t="s">
        <v>144</v>
      </c>
      <c r="G535" s="19" t="s">
        <v>429</v>
      </c>
      <c r="H535" s="17" t="s">
        <v>913</v>
      </c>
      <c r="I535" s="20">
        <v>-125</v>
      </c>
      <c r="J535" s="21"/>
    </row>
    <row r="536" spans="1:10">
      <c r="A536" s="16" t="s">
        <v>167</v>
      </c>
      <c r="B536" s="17" t="s">
        <v>146</v>
      </c>
      <c r="C536" s="18">
        <v>43565</v>
      </c>
      <c r="D536" s="17" t="s">
        <v>347</v>
      </c>
      <c r="E536" s="17" t="s">
        <v>898</v>
      </c>
      <c r="F536" s="17" t="s">
        <v>148</v>
      </c>
      <c r="G536" s="19"/>
      <c r="H536" s="17" t="s">
        <v>899</v>
      </c>
      <c r="I536" s="20">
        <v>-712.56</v>
      </c>
      <c r="J536" s="21"/>
    </row>
    <row r="537" spans="1:10">
      <c r="A537" s="16" t="s">
        <v>167</v>
      </c>
      <c r="B537" s="17" t="s">
        <v>182</v>
      </c>
      <c r="C537" s="18">
        <v>43565</v>
      </c>
      <c r="D537" s="17" t="s">
        <v>916</v>
      </c>
      <c r="E537" s="17" t="s">
        <v>901</v>
      </c>
      <c r="F537" s="17" t="s">
        <v>144</v>
      </c>
      <c r="G537" s="19" t="s">
        <v>429</v>
      </c>
      <c r="H537" s="17" t="s">
        <v>148</v>
      </c>
      <c r="I537" s="20">
        <v>-712.56</v>
      </c>
      <c r="J537" s="21"/>
    </row>
    <row r="538" spans="1:10">
      <c r="A538" s="16" t="s">
        <v>167</v>
      </c>
      <c r="B538" s="17" t="s">
        <v>238</v>
      </c>
      <c r="C538" s="18">
        <v>43592</v>
      </c>
      <c r="D538" s="17" t="s">
        <v>917</v>
      </c>
      <c r="E538" s="17" t="s">
        <v>901</v>
      </c>
      <c r="F538" s="17" t="s">
        <v>144</v>
      </c>
      <c r="G538" s="19" t="s">
        <v>429</v>
      </c>
      <c r="H538" s="17" t="s">
        <v>913</v>
      </c>
      <c r="I538" s="20">
        <v>-125</v>
      </c>
      <c r="J538" s="21"/>
    </row>
    <row r="539" spans="1:10">
      <c r="A539" s="16" t="s">
        <v>167</v>
      </c>
      <c r="B539" s="17" t="s">
        <v>238</v>
      </c>
      <c r="C539" s="18">
        <v>43623</v>
      </c>
      <c r="D539" s="17" t="s">
        <v>918</v>
      </c>
      <c r="E539" s="17" t="s">
        <v>901</v>
      </c>
      <c r="F539" s="17" t="s">
        <v>144</v>
      </c>
      <c r="G539" s="19" t="s">
        <v>429</v>
      </c>
      <c r="H539" s="17" t="s">
        <v>913</v>
      </c>
      <c r="I539" s="20">
        <v>-125</v>
      </c>
      <c r="J539" s="21"/>
    </row>
    <row r="540" spans="1:10">
      <c r="A540" s="16" t="s">
        <v>167</v>
      </c>
      <c r="B540" s="17" t="s">
        <v>146</v>
      </c>
      <c r="C540" s="18">
        <v>43632</v>
      </c>
      <c r="D540" s="17"/>
      <c r="E540" s="17"/>
      <c r="F540" s="17" t="s">
        <v>148</v>
      </c>
      <c r="G540" s="19"/>
      <c r="H540" s="17" t="s">
        <v>168</v>
      </c>
      <c r="I540" s="20">
        <v>-4050</v>
      </c>
      <c r="J540" s="21"/>
    </row>
    <row r="541" spans="1:10">
      <c r="A541" s="16" t="s">
        <v>167</v>
      </c>
      <c r="B541" s="17" t="s">
        <v>182</v>
      </c>
      <c r="C541" s="18">
        <v>43653</v>
      </c>
      <c r="D541" s="17" t="s">
        <v>919</v>
      </c>
      <c r="E541" s="17" t="s">
        <v>901</v>
      </c>
      <c r="F541" s="17" t="s">
        <v>144</v>
      </c>
      <c r="G541" s="19" t="s">
        <v>429</v>
      </c>
      <c r="H541" s="17" t="s">
        <v>148</v>
      </c>
      <c r="I541" s="20">
        <v>-4050</v>
      </c>
      <c r="J541" s="21"/>
    </row>
    <row r="542" spans="1:10">
      <c r="A542" s="16" t="s">
        <v>167</v>
      </c>
      <c r="B542" s="17" t="s">
        <v>238</v>
      </c>
      <c r="C542" s="18">
        <v>43653</v>
      </c>
      <c r="D542" s="17" t="s">
        <v>920</v>
      </c>
      <c r="E542" s="17" t="s">
        <v>901</v>
      </c>
      <c r="F542" s="17" t="s">
        <v>144</v>
      </c>
      <c r="G542" s="19" t="s">
        <v>429</v>
      </c>
      <c r="H542" s="17" t="s">
        <v>913</v>
      </c>
      <c r="I542" s="20">
        <v>-187.5</v>
      </c>
      <c r="J542" s="21"/>
    </row>
    <row r="543" spans="1:10">
      <c r="A543" s="16" t="s">
        <v>167</v>
      </c>
      <c r="B543" s="17" t="s">
        <v>146</v>
      </c>
      <c r="C543" s="18">
        <v>43656</v>
      </c>
      <c r="D543" s="17" t="s">
        <v>350</v>
      </c>
      <c r="E543" s="17" t="s">
        <v>898</v>
      </c>
      <c r="F543" s="17" t="s">
        <v>148</v>
      </c>
      <c r="G543" s="19"/>
      <c r="H543" s="17" t="s">
        <v>899</v>
      </c>
      <c r="I543" s="20">
        <v>-712.56</v>
      </c>
      <c r="J543" s="21"/>
    </row>
    <row r="544" spans="1:10">
      <c r="A544" s="16" t="s">
        <v>167</v>
      </c>
      <c r="B544" s="17" t="s">
        <v>182</v>
      </c>
      <c r="C544" s="18">
        <v>43664</v>
      </c>
      <c r="D544" s="17" t="s">
        <v>921</v>
      </c>
      <c r="E544" s="17" t="s">
        <v>901</v>
      </c>
      <c r="F544" s="17" t="s">
        <v>144</v>
      </c>
      <c r="G544" s="19" t="s">
        <v>429</v>
      </c>
      <c r="H544" s="17" t="s">
        <v>148</v>
      </c>
      <c r="I544" s="20">
        <v>-712.56</v>
      </c>
      <c r="J544" s="21"/>
    </row>
    <row r="545" spans="1:10">
      <c r="A545" s="16" t="s">
        <v>167</v>
      </c>
      <c r="B545" s="17" t="s">
        <v>182</v>
      </c>
      <c r="C545" s="18">
        <v>43677</v>
      </c>
      <c r="D545" s="17" t="s">
        <v>922</v>
      </c>
      <c r="E545" s="17"/>
      <c r="F545" s="17" t="s">
        <v>144</v>
      </c>
      <c r="G545" s="19" t="s">
        <v>429</v>
      </c>
      <c r="H545" s="17" t="s">
        <v>148</v>
      </c>
      <c r="I545" s="20">
        <v>-4050</v>
      </c>
      <c r="J545" s="21"/>
    </row>
    <row r="546" spans="1:10">
      <c r="A546" s="16" t="s">
        <v>167</v>
      </c>
      <c r="B546" s="17" t="s">
        <v>238</v>
      </c>
      <c r="C546" s="18">
        <v>43684</v>
      </c>
      <c r="D546" s="17" t="s">
        <v>923</v>
      </c>
      <c r="E546" s="17" t="s">
        <v>901</v>
      </c>
      <c r="F546" s="17" t="s">
        <v>144</v>
      </c>
      <c r="G546" s="19" t="s">
        <v>429</v>
      </c>
      <c r="H546" s="17" t="s">
        <v>913</v>
      </c>
      <c r="I546" s="20">
        <v>-125</v>
      </c>
      <c r="J546" s="21"/>
    </row>
    <row r="547" spans="1:10">
      <c r="A547" s="16" t="s">
        <v>167</v>
      </c>
      <c r="B547" s="17" t="s">
        <v>238</v>
      </c>
      <c r="C547" s="18">
        <v>43715</v>
      </c>
      <c r="D547" s="17" t="s">
        <v>924</v>
      </c>
      <c r="E547" s="17" t="s">
        <v>901</v>
      </c>
      <c r="F547" s="17" t="s">
        <v>144</v>
      </c>
      <c r="G547" s="19" t="s">
        <v>429</v>
      </c>
      <c r="H547" s="17" t="s">
        <v>913</v>
      </c>
      <c r="I547" s="20">
        <v>-125</v>
      </c>
      <c r="J547" s="21"/>
    </row>
    <row r="548" spans="1:10">
      <c r="A548" s="16" t="s">
        <v>167</v>
      </c>
      <c r="B548" s="17" t="s">
        <v>238</v>
      </c>
      <c r="C548" s="18">
        <v>43745</v>
      </c>
      <c r="D548" s="17" t="s">
        <v>925</v>
      </c>
      <c r="E548" s="17" t="s">
        <v>901</v>
      </c>
      <c r="F548" s="17" t="s">
        <v>144</v>
      </c>
      <c r="G548" s="19" t="s">
        <v>429</v>
      </c>
      <c r="H548" s="17" t="s">
        <v>913</v>
      </c>
      <c r="I548" s="20">
        <v>-125</v>
      </c>
      <c r="J548" s="21"/>
    </row>
    <row r="549" spans="1:10">
      <c r="A549" s="16" t="s">
        <v>167</v>
      </c>
      <c r="B549" s="17" t="s">
        <v>146</v>
      </c>
      <c r="C549" s="18">
        <v>43748</v>
      </c>
      <c r="D549" s="17" t="s">
        <v>357</v>
      </c>
      <c r="E549" s="17" t="s">
        <v>898</v>
      </c>
      <c r="F549" s="17" t="s">
        <v>148</v>
      </c>
      <c r="G549" s="19"/>
      <c r="H549" s="17" t="s">
        <v>899</v>
      </c>
      <c r="I549" s="20">
        <v>-712.56</v>
      </c>
      <c r="J549" s="21"/>
    </row>
    <row r="550" spans="1:10">
      <c r="A550" s="16" t="s">
        <v>167</v>
      </c>
      <c r="B550" s="17" t="s">
        <v>182</v>
      </c>
      <c r="C550" s="18">
        <v>43755</v>
      </c>
      <c r="D550" s="17" t="s">
        <v>926</v>
      </c>
      <c r="E550" s="17" t="s">
        <v>903</v>
      </c>
      <c r="F550" s="17" t="s">
        <v>144</v>
      </c>
      <c r="G550" s="19" t="s">
        <v>429</v>
      </c>
      <c r="H550" s="17" t="s">
        <v>148</v>
      </c>
      <c r="I550" s="20">
        <v>0</v>
      </c>
      <c r="J550" s="21"/>
    </row>
    <row r="551" spans="1:10">
      <c r="A551" s="16" t="s">
        <v>167</v>
      </c>
      <c r="B551" s="17" t="s">
        <v>182</v>
      </c>
      <c r="C551" s="18">
        <v>43769</v>
      </c>
      <c r="D551" s="17" t="s">
        <v>927</v>
      </c>
      <c r="E551" s="17" t="s">
        <v>898</v>
      </c>
      <c r="F551" s="17" t="s">
        <v>144</v>
      </c>
      <c r="G551" s="19"/>
      <c r="H551" s="17" t="s">
        <v>148</v>
      </c>
      <c r="I551" s="20">
        <v>-712.56</v>
      </c>
      <c r="J551" s="21"/>
    </row>
    <row r="552" spans="1:10">
      <c r="A552" s="16" t="s">
        <v>167</v>
      </c>
      <c r="B552" s="17" t="s">
        <v>238</v>
      </c>
      <c r="C552" s="18">
        <v>43776</v>
      </c>
      <c r="D552" s="17" t="s">
        <v>928</v>
      </c>
      <c r="E552" s="17" t="s">
        <v>901</v>
      </c>
      <c r="F552" s="17" t="s">
        <v>144</v>
      </c>
      <c r="G552" s="19" t="s">
        <v>429</v>
      </c>
      <c r="H552" s="17" t="s">
        <v>913</v>
      </c>
      <c r="I552" s="20">
        <v>-125</v>
      </c>
      <c r="J552" s="21"/>
    </row>
    <row r="553" spans="1:10">
      <c r="A553" s="16" t="s">
        <v>167</v>
      </c>
      <c r="B553" s="17" t="s">
        <v>142</v>
      </c>
      <c r="C553" s="18">
        <v>43784</v>
      </c>
      <c r="D553" s="17" t="s">
        <v>929</v>
      </c>
      <c r="E553" s="17"/>
      <c r="F553" s="17" t="s">
        <v>144</v>
      </c>
      <c r="G553" s="19" t="s">
        <v>429</v>
      </c>
      <c r="H553" s="17" t="s">
        <v>436</v>
      </c>
      <c r="I553" s="20">
        <v>-675</v>
      </c>
      <c r="J553" s="21"/>
    </row>
    <row r="554" spans="1:10">
      <c r="A554" s="16" t="s">
        <v>167</v>
      </c>
      <c r="B554" s="17" t="s">
        <v>238</v>
      </c>
      <c r="C554" s="18">
        <v>43806</v>
      </c>
      <c r="D554" s="17" t="s">
        <v>930</v>
      </c>
      <c r="E554" s="17" t="s">
        <v>901</v>
      </c>
      <c r="F554" s="17" t="s">
        <v>144</v>
      </c>
      <c r="G554" s="19"/>
      <c r="H554" s="17" t="s">
        <v>913</v>
      </c>
      <c r="I554" s="20">
        <v>-75</v>
      </c>
      <c r="J554" s="21"/>
    </row>
    <row r="555" spans="1:10">
      <c r="A555" s="16" t="s">
        <v>167</v>
      </c>
      <c r="B555" s="17" t="s">
        <v>146</v>
      </c>
      <c r="C555" s="18">
        <v>43814</v>
      </c>
      <c r="D555" s="17"/>
      <c r="E555" s="17"/>
      <c r="F555" s="17" t="s">
        <v>148</v>
      </c>
      <c r="G555" s="19"/>
      <c r="H555" s="17" t="s">
        <v>168</v>
      </c>
      <c r="I555" s="20">
        <v>-4050</v>
      </c>
      <c r="J555" s="21"/>
    </row>
    <row r="556" spans="1:10">
      <c r="A556" s="16" t="s">
        <v>249</v>
      </c>
      <c r="B556" s="17" t="s">
        <v>146</v>
      </c>
      <c r="C556" s="18">
        <v>43539</v>
      </c>
      <c r="D556" s="17" t="s">
        <v>346</v>
      </c>
      <c r="E556" s="17"/>
      <c r="F556" s="17" t="s">
        <v>148</v>
      </c>
      <c r="G556" s="19"/>
      <c r="H556" s="17" t="s">
        <v>549</v>
      </c>
      <c r="I556" s="20">
        <v>-855</v>
      </c>
      <c r="J556" s="21"/>
    </row>
    <row r="557" spans="1:10">
      <c r="A557" s="16" t="s">
        <v>249</v>
      </c>
      <c r="B557" s="17" t="s">
        <v>182</v>
      </c>
      <c r="C557" s="18">
        <v>43544</v>
      </c>
      <c r="D557" s="17" t="s">
        <v>931</v>
      </c>
      <c r="E557" s="17"/>
      <c r="F557" s="17" t="s">
        <v>144</v>
      </c>
      <c r="G557" s="19" t="s">
        <v>429</v>
      </c>
      <c r="H557" s="17" t="s">
        <v>148</v>
      </c>
      <c r="I557" s="20">
        <v>-5</v>
      </c>
      <c r="J557" s="21"/>
    </row>
    <row r="558" spans="1:10">
      <c r="A558" s="16" t="s">
        <v>249</v>
      </c>
      <c r="B558" s="17" t="s">
        <v>146</v>
      </c>
      <c r="C558" s="18">
        <v>43692</v>
      </c>
      <c r="D558" s="17"/>
      <c r="E558" s="17"/>
      <c r="F558" s="17" t="s">
        <v>148</v>
      </c>
      <c r="G558" s="19"/>
      <c r="H558" s="17" t="s">
        <v>549</v>
      </c>
      <c r="I558" s="20">
        <v>-4000</v>
      </c>
      <c r="J558" s="21"/>
    </row>
    <row r="559" spans="1:10">
      <c r="A559" s="16" t="s">
        <v>249</v>
      </c>
      <c r="B559" s="17" t="s">
        <v>182</v>
      </c>
      <c r="C559" s="18">
        <v>43723</v>
      </c>
      <c r="D559" s="17" t="s">
        <v>932</v>
      </c>
      <c r="E559" s="17"/>
      <c r="F559" s="17" t="s">
        <v>144</v>
      </c>
      <c r="G559" s="19" t="s">
        <v>429</v>
      </c>
      <c r="H559" s="17" t="s">
        <v>148</v>
      </c>
      <c r="I559" s="20">
        <v>-4000</v>
      </c>
      <c r="J559" s="21"/>
    </row>
    <row r="560" spans="1:10">
      <c r="A560" s="16" t="s">
        <v>249</v>
      </c>
      <c r="B560" s="17" t="s">
        <v>146</v>
      </c>
      <c r="C560" s="18">
        <v>43738</v>
      </c>
      <c r="D560" s="17"/>
      <c r="E560" s="17" t="s">
        <v>933</v>
      </c>
      <c r="F560" s="17" t="s">
        <v>148</v>
      </c>
      <c r="G560" s="19"/>
      <c r="H560" s="17" t="s">
        <v>427</v>
      </c>
      <c r="I560" s="20">
        <v>-500</v>
      </c>
      <c r="J560" s="21"/>
    </row>
    <row r="561" spans="1:10">
      <c r="A561" s="16" t="s">
        <v>249</v>
      </c>
      <c r="B561" s="17" t="s">
        <v>182</v>
      </c>
      <c r="C561" s="18">
        <v>43753</v>
      </c>
      <c r="D561" s="17" t="s">
        <v>934</v>
      </c>
      <c r="E561" s="17" t="s">
        <v>933</v>
      </c>
      <c r="F561" s="17" t="s">
        <v>144</v>
      </c>
      <c r="G561" s="19" t="s">
        <v>429</v>
      </c>
      <c r="H561" s="17" t="s">
        <v>148</v>
      </c>
      <c r="I561" s="20">
        <v>-500</v>
      </c>
      <c r="J561" s="21"/>
    </row>
    <row r="562" spans="1:10">
      <c r="A562" s="16" t="s">
        <v>249</v>
      </c>
      <c r="B562" s="17" t="s">
        <v>146</v>
      </c>
      <c r="C562" s="18">
        <v>43771</v>
      </c>
      <c r="D562" s="17"/>
      <c r="E562" s="17"/>
      <c r="F562" s="17" t="s">
        <v>148</v>
      </c>
      <c r="G562" s="19"/>
      <c r="H562" s="17" t="s">
        <v>549</v>
      </c>
      <c r="I562" s="20">
        <v>-2000</v>
      </c>
      <c r="J562" s="21"/>
    </row>
    <row r="563" spans="1:10">
      <c r="A563" s="16" t="s">
        <v>249</v>
      </c>
      <c r="B563" s="17" t="s">
        <v>146</v>
      </c>
      <c r="C563" s="18">
        <v>43782</v>
      </c>
      <c r="D563" s="17"/>
      <c r="E563" s="17"/>
      <c r="F563" s="17" t="s">
        <v>148</v>
      </c>
      <c r="G563" s="19"/>
      <c r="H563" s="17" t="s">
        <v>549</v>
      </c>
      <c r="I563" s="20">
        <v>-5700</v>
      </c>
      <c r="J563" s="21"/>
    </row>
    <row r="564" spans="1:10">
      <c r="A564" s="16" t="s">
        <v>249</v>
      </c>
      <c r="B564" s="17" t="s">
        <v>182</v>
      </c>
      <c r="C564" s="18">
        <v>43797</v>
      </c>
      <c r="D564" s="17" t="s">
        <v>935</v>
      </c>
      <c r="E564" s="17"/>
      <c r="F564" s="17" t="s">
        <v>144</v>
      </c>
      <c r="G564" s="19"/>
      <c r="H564" s="17" t="s">
        <v>148</v>
      </c>
      <c r="I564" s="20">
        <v>-2000</v>
      </c>
      <c r="J564" s="21"/>
    </row>
    <row r="565" spans="1:10">
      <c r="A565" s="16" t="s">
        <v>249</v>
      </c>
      <c r="B565" s="17" t="s">
        <v>298</v>
      </c>
      <c r="C565" s="18">
        <v>43811</v>
      </c>
      <c r="D565" s="17" t="s">
        <v>368</v>
      </c>
      <c r="E565" s="17"/>
      <c r="F565" s="17" t="s">
        <v>148</v>
      </c>
      <c r="G565" s="19"/>
      <c r="H565" s="17" t="s">
        <v>549</v>
      </c>
      <c r="I565" s="20">
        <v>850</v>
      </c>
      <c r="J565" s="21"/>
    </row>
    <row r="566" spans="1:10">
      <c r="A566" s="16" t="s">
        <v>249</v>
      </c>
      <c r="B566" s="17" t="s">
        <v>146</v>
      </c>
      <c r="C566" s="18">
        <v>43811</v>
      </c>
      <c r="D566" s="17"/>
      <c r="E566" s="17"/>
      <c r="F566" s="17" t="s">
        <v>148</v>
      </c>
      <c r="G566" s="19"/>
      <c r="H566" s="17" t="s">
        <v>549</v>
      </c>
      <c r="I566" s="20">
        <v>-1047</v>
      </c>
      <c r="J566" s="21"/>
    </row>
    <row r="567" spans="1:10">
      <c r="A567" s="16" t="s">
        <v>249</v>
      </c>
      <c r="B567" s="17" t="s">
        <v>182</v>
      </c>
      <c r="C567" s="18">
        <v>43814</v>
      </c>
      <c r="D567" s="17" t="s">
        <v>936</v>
      </c>
      <c r="E567" s="17"/>
      <c r="F567" s="17" t="s">
        <v>144</v>
      </c>
      <c r="G567" s="19"/>
      <c r="H567" s="17" t="s">
        <v>148</v>
      </c>
      <c r="I567" s="20">
        <v>-5700</v>
      </c>
      <c r="J567" s="21"/>
    </row>
    <row r="568" spans="1:10">
      <c r="A568" s="16" t="s">
        <v>187</v>
      </c>
      <c r="B568" s="17" t="s">
        <v>142</v>
      </c>
      <c r="C568" s="18">
        <v>43114</v>
      </c>
      <c r="D568" s="17" t="s">
        <v>937</v>
      </c>
      <c r="E568" s="17" t="s">
        <v>938</v>
      </c>
      <c r="F568" s="17" t="s">
        <v>144</v>
      </c>
      <c r="G568" s="19" t="s">
        <v>429</v>
      </c>
      <c r="H568" s="17" t="s">
        <v>436</v>
      </c>
      <c r="I568" s="20">
        <v>-208.09</v>
      </c>
      <c r="J568" s="21"/>
    </row>
    <row r="569" spans="1:10">
      <c r="A569" s="16" t="s">
        <v>187</v>
      </c>
      <c r="B569" s="17" t="s">
        <v>142</v>
      </c>
      <c r="C569" s="18">
        <v>43114</v>
      </c>
      <c r="D569" s="17" t="s">
        <v>939</v>
      </c>
      <c r="E569" s="17"/>
      <c r="F569" s="17" t="s">
        <v>144</v>
      </c>
      <c r="G569" s="19" t="s">
        <v>429</v>
      </c>
      <c r="H569" s="17" t="s">
        <v>940</v>
      </c>
      <c r="I569" s="20">
        <v>-308.33999999999997</v>
      </c>
      <c r="J569" s="21"/>
    </row>
    <row r="570" spans="1:10">
      <c r="A570" s="16" t="s">
        <v>187</v>
      </c>
      <c r="B570" s="17" t="s">
        <v>192</v>
      </c>
      <c r="C570" s="18">
        <v>43114</v>
      </c>
      <c r="D570" s="17" t="s">
        <v>941</v>
      </c>
      <c r="E570" s="17" t="s">
        <v>942</v>
      </c>
      <c r="F570" s="17" t="s">
        <v>144</v>
      </c>
      <c r="G570" s="19" t="s">
        <v>429</v>
      </c>
      <c r="H570" s="17" t="s">
        <v>436</v>
      </c>
      <c r="I570" s="20">
        <v>-3146.88</v>
      </c>
      <c r="J570" s="21"/>
    </row>
    <row r="571" spans="1:10">
      <c r="A571" s="16" t="s">
        <v>187</v>
      </c>
      <c r="B571" s="17" t="s">
        <v>192</v>
      </c>
      <c r="C571" s="18">
        <v>43145</v>
      </c>
      <c r="D571" s="17" t="s">
        <v>943</v>
      </c>
      <c r="E571" s="17" t="s">
        <v>942</v>
      </c>
      <c r="F571" s="17" t="s">
        <v>144</v>
      </c>
      <c r="G571" s="19" t="s">
        <v>429</v>
      </c>
      <c r="H571" s="17" t="s">
        <v>638</v>
      </c>
      <c r="I571" s="20">
        <v>-1466.32</v>
      </c>
      <c r="J571" s="21"/>
    </row>
    <row r="572" spans="1:10">
      <c r="A572" s="16" t="s">
        <v>187</v>
      </c>
      <c r="B572" s="17" t="s">
        <v>192</v>
      </c>
      <c r="C572" s="18">
        <v>43173</v>
      </c>
      <c r="D572" s="17" t="s">
        <v>944</v>
      </c>
      <c r="E572" s="17" t="s">
        <v>942</v>
      </c>
      <c r="F572" s="17" t="s">
        <v>144</v>
      </c>
      <c r="G572" s="19" t="s">
        <v>429</v>
      </c>
      <c r="H572" s="17" t="s">
        <v>638</v>
      </c>
      <c r="I572" s="20">
        <v>-83.6</v>
      </c>
      <c r="J572" s="21"/>
    </row>
    <row r="573" spans="1:10">
      <c r="A573" s="16" t="s">
        <v>187</v>
      </c>
      <c r="B573" s="17" t="s">
        <v>192</v>
      </c>
      <c r="C573" s="18">
        <v>43234</v>
      </c>
      <c r="D573" s="17" t="s">
        <v>945</v>
      </c>
      <c r="E573" s="17" t="s">
        <v>942</v>
      </c>
      <c r="F573" s="17" t="s">
        <v>144</v>
      </c>
      <c r="G573" s="19" t="s">
        <v>429</v>
      </c>
      <c r="H573" s="17" t="s">
        <v>638</v>
      </c>
      <c r="I573" s="20">
        <v>-318.02</v>
      </c>
      <c r="J573" s="21"/>
    </row>
    <row r="574" spans="1:10">
      <c r="A574" s="16" t="s">
        <v>187</v>
      </c>
      <c r="B574" s="17" t="s">
        <v>192</v>
      </c>
      <c r="C574" s="18">
        <v>43326</v>
      </c>
      <c r="D574" s="17" t="s">
        <v>946</v>
      </c>
      <c r="E574" s="17" t="s">
        <v>942</v>
      </c>
      <c r="F574" s="17" t="s">
        <v>144</v>
      </c>
      <c r="G574" s="19" t="s">
        <v>429</v>
      </c>
      <c r="H574" s="17" t="s">
        <v>638</v>
      </c>
      <c r="I574" s="20">
        <v>-155.47</v>
      </c>
      <c r="J574" s="21"/>
    </row>
    <row r="575" spans="1:10">
      <c r="A575" s="16" t="s">
        <v>187</v>
      </c>
      <c r="B575" s="17" t="s">
        <v>192</v>
      </c>
      <c r="C575" s="18">
        <v>43418</v>
      </c>
      <c r="D575" s="17" t="s">
        <v>947</v>
      </c>
      <c r="E575" s="17" t="s">
        <v>942</v>
      </c>
      <c r="F575" s="17" t="s">
        <v>144</v>
      </c>
      <c r="G575" s="19" t="s">
        <v>429</v>
      </c>
      <c r="H575" s="17" t="s">
        <v>638</v>
      </c>
      <c r="I575" s="20">
        <v>-593.71</v>
      </c>
      <c r="J575" s="21"/>
    </row>
    <row r="576" spans="1:10">
      <c r="A576" s="16" t="s">
        <v>187</v>
      </c>
      <c r="B576" s="17" t="s">
        <v>192</v>
      </c>
      <c r="C576" s="18">
        <v>43448</v>
      </c>
      <c r="D576" s="17" t="s">
        <v>948</v>
      </c>
      <c r="E576" s="17" t="s">
        <v>942</v>
      </c>
      <c r="F576" s="17" t="s">
        <v>144</v>
      </c>
      <c r="G576" s="19" t="s">
        <v>429</v>
      </c>
      <c r="H576" s="17" t="s">
        <v>638</v>
      </c>
      <c r="I576" s="20">
        <v>-102.53</v>
      </c>
      <c r="J576" s="21"/>
    </row>
    <row r="577" spans="1:10">
      <c r="A577" s="16" t="s">
        <v>187</v>
      </c>
      <c r="B577" s="17" t="s">
        <v>192</v>
      </c>
      <c r="C577" s="18">
        <v>43479</v>
      </c>
      <c r="D577" s="17" t="s">
        <v>949</v>
      </c>
      <c r="E577" s="17" t="s">
        <v>942</v>
      </c>
      <c r="F577" s="17" t="s">
        <v>144</v>
      </c>
      <c r="G577" s="19" t="s">
        <v>429</v>
      </c>
      <c r="H577" s="17" t="s">
        <v>638</v>
      </c>
      <c r="I577" s="20">
        <v>-72.180000000000007</v>
      </c>
      <c r="J577" s="21"/>
    </row>
    <row r="578" spans="1:10">
      <c r="A578" s="16" t="s">
        <v>187</v>
      </c>
      <c r="B578" s="17" t="s">
        <v>192</v>
      </c>
      <c r="C578" s="18">
        <v>43510</v>
      </c>
      <c r="D578" s="17" t="s">
        <v>950</v>
      </c>
      <c r="E578" s="17" t="s">
        <v>942</v>
      </c>
      <c r="F578" s="17" t="s">
        <v>144</v>
      </c>
      <c r="G578" s="19" t="s">
        <v>429</v>
      </c>
      <c r="H578" s="17" t="s">
        <v>638</v>
      </c>
      <c r="I578" s="20">
        <v>-319.20999999999998</v>
      </c>
      <c r="J578" s="21"/>
    </row>
    <row r="579" spans="1:10">
      <c r="A579" s="16" t="s">
        <v>187</v>
      </c>
      <c r="B579" s="17" t="s">
        <v>192</v>
      </c>
      <c r="C579" s="18">
        <v>43539</v>
      </c>
      <c r="D579" s="17" t="s">
        <v>951</v>
      </c>
      <c r="E579" s="17" t="s">
        <v>942</v>
      </c>
      <c r="F579" s="17" t="s">
        <v>144</v>
      </c>
      <c r="G579" s="19" t="s">
        <v>429</v>
      </c>
      <c r="H579" s="17" t="s">
        <v>638</v>
      </c>
      <c r="I579" s="20">
        <v>-506.78</v>
      </c>
      <c r="J579" s="21"/>
    </row>
    <row r="580" spans="1:10">
      <c r="A580" s="16" t="s">
        <v>187</v>
      </c>
      <c r="B580" s="17" t="s">
        <v>192</v>
      </c>
      <c r="C580" s="18">
        <v>43570</v>
      </c>
      <c r="D580" s="17" t="s">
        <v>952</v>
      </c>
      <c r="E580" s="17" t="s">
        <v>942</v>
      </c>
      <c r="F580" s="17" t="s">
        <v>144</v>
      </c>
      <c r="G580" s="19" t="s">
        <v>429</v>
      </c>
      <c r="H580" s="17" t="s">
        <v>638</v>
      </c>
      <c r="I580" s="20">
        <v>-93</v>
      </c>
      <c r="J580" s="21"/>
    </row>
    <row r="581" spans="1:10">
      <c r="A581" s="16" t="s">
        <v>187</v>
      </c>
      <c r="B581" s="17" t="s">
        <v>192</v>
      </c>
      <c r="C581" s="18">
        <v>43600</v>
      </c>
      <c r="D581" s="17" t="s">
        <v>953</v>
      </c>
      <c r="E581" s="17" t="s">
        <v>942</v>
      </c>
      <c r="F581" s="17" t="s">
        <v>144</v>
      </c>
      <c r="G581" s="19" t="s">
        <v>429</v>
      </c>
      <c r="H581" s="17" t="s">
        <v>638</v>
      </c>
      <c r="I581" s="20">
        <v>-277.29000000000002</v>
      </c>
      <c r="J581" s="21"/>
    </row>
    <row r="582" spans="1:10">
      <c r="A582" s="16" t="s">
        <v>187</v>
      </c>
      <c r="B582" s="17" t="s">
        <v>192</v>
      </c>
      <c r="C582" s="18">
        <v>43631</v>
      </c>
      <c r="D582" s="17" t="s">
        <v>954</v>
      </c>
      <c r="E582" s="17" t="s">
        <v>942</v>
      </c>
      <c r="F582" s="17" t="s">
        <v>144</v>
      </c>
      <c r="G582" s="19" t="s">
        <v>429</v>
      </c>
      <c r="H582" s="17" t="s">
        <v>638</v>
      </c>
      <c r="I582" s="20">
        <v>-304.63</v>
      </c>
      <c r="J582" s="21"/>
    </row>
    <row r="583" spans="1:10">
      <c r="A583" s="16" t="s">
        <v>187</v>
      </c>
      <c r="B583" s="17" t="s">
        <v>192</v>
      </c>
      <c r="C583" s="18">
        <v>43661</v>
      </c>
      <c r="D583" s="17" t="s">
        <v>955</v>
      </c>
      <c r="E583" s="17" t="s">
        <v>942</v>
      </c>
      <c r="F583" s="17" t="s">
        <v>144</v>
      </c>
      <c r="G583" s="19" t="s">
        <v>429</v>
      </c>
      <c r="H583" s="17" t="s">
        <v>638</v>
      </c>
      <c r="I583" s="20">
        <v>-527.25</v>
      </c>
      <c r="J583" s="21"/>
    </row>
    <row r="584" spans="1:10">
      <c r="A584" s="16" t="s">
        <v>187</v>
      </c>
      <c r="B584" s="17" t="s">
        <v>192</v>
      </c>
      <c r="C584" s="18">
        <v>43692</v>
      </c>
      <c r="D584" s="17" t="s">
        <v>956</v>
      </c>
      <c r="E584" s="17" t="s">
        <v>942</v>
      </c>
      <c r="F584" s="17" t="s">
        <v>144</v>
      </c>
      <c r="G584" s="19" t="s">
        <v>429</v>
      </c>
      <c r="H584" s="17" t="s">
        <v>638</v>
      </c>
      <c r="I584" s="20">
        <v>-937.53</v>
      </c>
      <c r="J584" s="21"/>
    </row>
    <row r="585" spans="1:10">
      <c r="A585" s="16" t="s">
        <v>187</v>
      </c>
      <c r="B585" s="17" t="s">
        <v>192</v>
      </c>
      <c r="C585" s="18">
        <v>43723</v>
      </c>
      <c r="D585" s="17" t="s">
        <v>957</v>
      </c>
      <c r="E585" s="17" t="s">
        <v>942</v>
      </c>
      <c r="F585" s="17" t="s">
        <v>144</v>
      </c>
      <c r="G585" s="19" t="s">
        <v>429</v>
      </c>
      <c r="H585" s="17" t="s">
        <v>638</v>
      </c>
      <c r="I585" s="20">
        <v>-1032.26</v>
      </c>
      <c r="J585" s="21"/>
    </row>
    <row r="586" spans="1:10">
      <c r="A586" s="16" t="s">
        <v>187</v>
      </c>
      <c r="B586" s="17" t="s">
        <v>192</v>
      </c>
      <c r="C586" s="18">
        <v>43753</v>
      </c>
      <c r="D586" s="17" t="s">
        <v>958</v>
      </c>
      <c r="E586" s="17" t="s">
        <v>942</v>
      </c>
      <c r="F586" s="17" t="s">
        <v>144</v>
      </c>
      <c r="G586" s="19" t="s">
        <v>429</v>
      </c>
      <c r="H586" s="17" t="s">
        <v>638</v>
      </c>
      <c r="I586" s="20">
        <v>-343.09</v>
      </c>
      <c r="J586" s="21"/>
    </row>
    <row r="587" spans="1:10">
      <c r="A587" s="16" t="s">
        <v>187</v>
      </c>
      <c r="B587" s="17" t="s">
        <v>192</v>
      </c>
      <c r="C587" s="18">
        <v>43784</v>
      </c>
      <c r="D587" s="17" t="s">
        <v>959</v>
      </c>
      <c r="E587" s="17" t="s">
        <v>942</v>
      </c>
      <c r="F587" s="17" t="s">
        <v>144</v>
      </c>
      <c r="G587" s="19" t="s">
        <v>429</v>
      </c>
      <c r="H587" s="17" t="s">
        <v>436</v>
      </c>
      <c r="I587" s="20">
        <v>-1983.01</v>
      </c>
      <c r="J587" s="21"/>
    </row>
    <row r="588" spans="1:10">
      <c r="A588" s="16" t="s">
        <v>187</v>
      </c>
      <c r="B588" s="17" t="s">
        <v>192</v>
      </c>
      <c r="C588" s="18">
        <v>43814</v>
      </c>
      <c r="D588" s="17" t="s">
        <v>960</v>
      </c>
      <c r="E588" s="17" t="s">
        <v>942</v>
      </c>
      <c r="F588" s="17" t="s">
        <v>144</v>
      </c>
      <c r="G588" s="19"/>
      <c r="H588" s="17" t="s">
        <v>436</v>
      </c>
      <c r="I588" s="20">
        <v>-1629.27</v>
      </c>
      <c r="J588" s="21"/>
    </row>
    <row r="589" spans="1:10">
      <c r="A589" s="16" t="s">
        <v>188</v>
      </c>
      <c r="B589" s="17" t="s">
        <v>142</v>
      </c>
      <c r="C589" s="18">
        <v>43114</v>
      </c>
      <c r="D589" s="17" t="s">
        <v>961</v>
      </c>
      <c r="E589" s="17" t="s">
        <v>962</v>
      </c>
      <c r="F589" s="17" t="s">
        <v>144</v>
      </c>
      <c r="G589" s="19" t="s">
        <v>429</v>
      </c>
      <c r="H589" s="17" t="s">
        <v>963</v>
      </c>
      <c r="I589" s="20">
        <v>-1214.31</v>
      </c>
      <c r="J589" s="21"/>
    </row>
    <row r="590" spans="1:10">
      <c r="A590" s="16" t="s">
        <v>188</v>
      </c>
      <c r="B590" s="17" t="s">
        <v>238</v>
      </c>
      <c r="C590" s="18">
        <v>43502</v>
      </c>
      <c r="D590" s="17" t="s">
        <v>964</v>
      </c>
      <c r="E590" s="17"/>
      <c r="F590" s="17" t="s">
        <v>144</v>
      </c>
      <c r="G590" s="19" t="s">
        <v>429</v>
      </c>
      <c r="H590" s="17" t="s">
        <v>963</v>
      </c>
      <c r="I590" s="20">
        <v>-804.16</v>
      </c>
      <c r="J590" s="21"/>
    </row>
    <row r="591" spans="1:10">
      <c r="A591" s="16" t="s">
        <v>188</v>
      </c>
      <c r="B591" s="17" t="s">
        <v>238</v>
      </c>
      <c r="C591" s="18">
        <v>43531</v>
      </c>
      <c r="D591" s="17" t="s">
        <v>965</v>
      </c>
      <c r="E591" s="17"/>
      <c r="F591" s="17" t="s">
        <v>144</v>
      </c>
      <c r="G591" s="19" t="s">
        <v>429</v>
      </c>
      <c r="H591" s="17" t="s">
        <v>963</v>
      </c>
      <c r="I591" s="20">
        <v>-805.83</v>
      </c>
      <c r="J591" s="21"/>
    </row>
    <row r="592" spans="1:10">
      <c r="A592" s="16" t="s">
        <v>188</v>
      </c>
      <c r="B592" s="17" t="s">
        <v>238</v>
      </c>
      <c r="C592" s="18">
        <v>43562</v>
      </c>
      <c r="D592" s="17" t="s">
        <v>966</v>
      </c>
      <c r="E592" s="17"/>
      <c r="F592" s="17" t="s">
        <v>144</v>
      </c>
      <c r="G592" s="19" t="s">
        <v>429</v>
      </c>
      <c r="H592" s="17" t="s">
        <v>963</v>
      </c>
      <c r="I592" s="20">
        <v>-800.8</v>
      </c>
      <c r="J592" s="21"/>
    </row>
    <row r="593" spans="1:10">
      <c r="A593" s="16" t="s">
        <v>188</v>
      </c>
      <c r="B593" s="17" t="s">
        <v>238</v>
      </c>
      <c r="C593" s="18">
        <v>43592</v>
      </c>
      <c r="D593" s="17" t="s">
        <v>967</v>
      </c>
      <c r="E593" s="17"/>
      <c r="F593" s="17" t="s">
        <v>144</v>
      </c>
      <c r="G593" s="19" t="s">
        <v>429</v>
      </c>
      <c r="H593" s="17" t="s">
        <v>963</v>
      </c>
      <c r="I593" s="20">
        <v>-804.16</v>
      </c>
      <c r="J593" s="21"/>
    </row>
    <row r="594" spans="1:10">
      <c r="A594" s="16" t="s">
        <v>188</v>
      </c>
      <c r="B594" s="17" t="s">
        <v>238</v>
      </c>
      <c r="C594" s="18">
        <v>43623</v>
      </c>
      <c r="D594" s="17" t="s">
        <v>968</v>
      </c>
      <c r="E594" s="17"/>
      <c r="F594" s="17" t="s">
        <v>144</v>
      </c>
      <c r="G594" s="19" t="s">
        <v>429</v>
      </c>
      <c r="H594" s="17" t="s">
        <v>963</v>
      </c>
      <c r="I594" s="20">
        <v>-805.83</v>
      </c>
      <c r="J594" s="21"/>
    </row>
    <row r="595" spans="1:10">
      <c r="A595" s="16" t="s">
        <v>188</v>
      </c>
      <c r="B595" s="17" t="s">
        <v>238</v>
      </c>
      <c r="C595" s="18">
        <v>43653</v>
      </c>
      <c r="D595" s="17" t="s">
        <v>969</v>
      </c>
      <c r="E595" s="17"/>
      <c r="F595" s="17" t="s">
        <v>144</v>
      </c>
      <c r="G595" s="19" t="s">
        <v>429</v>
      </c>
      <c r="H595" s="17" t="s">
        <v>963</v>
      </c>
      <c r="I595" s="20">
        <v>-1201.2</v>
      </c>
      <c r="J595" s="21"/>
    </row>
    <row r="596" spans="1:10">
      <c r="A596" s="16" t="s">
        <v>188</v>
      </c>
      <c r="B596" s="17" t="s">
        <v>238</v>
      </c>
      <c r="C596" s="18">
        <v>43684</v>
      </c>
      <c r="D596" s="17" t="s">
        <v>970</v>
      </c>
      <c r="E596" s="17"/>
      <c r="F596" s="17" t="s">
        <v>144</v>
      </c>
      <c r="G596" s="19" t="s">
        <v>429</v>
      </c>
      <c r="H596" s="17" t="s">
        <v>963</v>
      </c>
      <c r="I596" s="20">
        <v>-804.16</v>
      </c>
      <c r="J596" s="21"/>
    </row>
    <row r="597" spans="1:10">
      <c r="A597" s="16" t="s">
        <v>188</v>
      </c>
      <c r="B597" s="17" t="s">
        <v>238</v>
      </c>
      <c r="C597" s="18">
        <v>43715</v>
      </c>
      <c r="D597" s="17" t="s">
        <v>971</v>
      </c>
      <c r="E597" s="17"/>
      <c r="F597" s="17" t="s">
        <v>144</v>
      </c>
      <c r="G597" s="19" t="s">
        <v>429</v>
      </c>
      <c r="H597" s="17" t="s">
        <v>963</v>
      </c>
      <c r="I597" s="20">
        <v>-805.83</v>
      </c>
      <c r="J597" s="21"/>
    </row>
    <row r="598" spans="1:10">
      <c r="A598" s="16" t="s">
        <v>188</v>
      </c>
      <c r="B598" s="17" t="s">
        <v>238</v>
      </c>
      <c r="C598" s="18">
        <v>43745</v>
      </c>
      <c r="D598" s="17" t="s">
        <v>972</v>
      </c>
      <c r="E598" s="17"/>
      <c r="F598" s="17" t="s">
        <v>144</v>
      </c>
      <c r="G598" s="19" t="s">
        <v>429</v>
      </c>
      <c r="H598" s="17" t="s">
        <v>963</v>
      </c>
      <c r="I598" s="20">
        <v>-800.8</v>
      </c>
      <c r="J598" s="21"/>
    </row>
    <row r="599" spans="1:10">
      <c r="A599" s="16" t="s">
        <v>188</v>
      </c>
      <c r="B599" s="17" t="s">
        <v>238</v>
      </c>
      <c r="C599" s="18">
        <v>43776</v>
      </c>
      <c r="D599" s="17" t="s">
        <v>973</v>
      </c>
      <c r="E599" s="17"/>
      <c r="F599" s="17" t="s">
        <v>144</v>
      </c>
      <c r="G599" s="19" t="s">
        <v>429</v>
      </c>
      <c r="H599" s="17" t="s">
        <v>963</v>
      </c>
      <c r="I599" s="20">
        <v>-804.16</v>
      </c>
      <c r="J599" s="21"/>
    </row>
    <row r="600" spans="1:10">
      <c r="A600" s="16" t="s">
        <v>188</v>
      </c>
      <c r="B600" s="17" t="s">
        <v>238</v>
      </c>
      <c r="C600" s="18">
        <v>43806</v>
      </c>
      <c r="D600" s="17" t="s">
        <v>974</v>
      </c>
      <c r="E600" s="17"/>
      <c r="F600" s="17" t="s">
        <v>144</v>
      </c>
      <c r="G600" s="19"/>
      <c r="H600" s="17" t="s">
        <v>963</v>
      </c>
      <c r="I600" s="20">
        <v>-805.83</v>
      </c>
      <c r="J600" s="21"/>
    </row>
    <row r="601" spans="1:10">
      <c r="A601" s="16" t="s">
        <v>210</v>
      </c>
      <c r="B601" s="17" t="s">
        <v>431</v>
      </c>
      <c r="C601" s="18">
        <v>43295</v>
      </c>
      <c r="D601" s="17" t="s">
        <v>975</v>
      </c>
      <c r="E601" s="17"/>
      <c r="F601" s="17" t="s">
        <v>433</v>
      </c>
      <c r="G601" s="19"/>
      <c r="H601" s="17" t="s">
        <v>427</v>
      </c>
      <c r="I601" s="20">
        <v>-2080</v>
      </c>
      <c r="J601" s="21"/>
    </row>
    <row r="602" spans="1:10">
      <c r="A602" s="16" t="s">
        <v>210</v>
      </c>
      <c r="B602" s="17" t="s">
        <v>146</v>
      </c>
      <c r="C602" s="18">
        <v>43295</v>
      </c>
      <c r="D602" s="17"/>
      <c r="E602" s="17"/>
      <c r="F602" s="17" t="s">
        <v>148</v>
      </c>
      <c r="G602" s="19"/>
      <c r="H602" s="17" t="s">
        <v>427</v>
      </c>
      <c r="I602" s="20">
        <v>-2080</v>
      </c>
      <c r="J602" s="21"/>
    </row>
    <row r="603" spans="1:10">
      <c r="A603" s="16" t="s">
        <v>210</v>
      </c>
      <c r="B603" s="17" t="s">
        <v>182</v>
      </c>
      <c r="C603" s="18">
        <v>43316</v>
      </c>
      <c r="D603" s="17" t="s">
        <v>976</v>
      </c>
      <c r="E603" s="17" t="s">
        <v>977</v>
      </c>
      <c r="F603" s="17" t="s">
        <v>144</v>
      </c>
      <c r="G603" s="19" t="s">
        <v>429</v>
      </c>
      <c r="H603" s="17" t="s">
        <v>148</v>
      </c>
      <c r="I603" s="20">
        <v>-2080</v>
      </c>
      <c r="J603" s="21"/>
    </row>
    <row r="604" spans="1:10">
      <c r="A604" s="16" t="s">
        <v>210</v>
      </c>
      <c r="B604" s="17" t="s">
        <v>146</v>
      </c>
      <c r="C604" s="18">
        <v>43468</v>
      </c>
      <c r="D604" s="17"/>
      <c r="E604" s="17"/>
      <c r="F604" s="17" t="s">
        <v>148</v>
      </c>
      <c r="G604" s="19"/>
      <c r="H604" s="17" t="s">
        <v>436</v>
      </c>
      <c r="I604" s="20">
        <v>-23.84</v>
      </c>
      <c r="J604" s="21"/>
    </row>
    <row r="605" spans="1:10">
      <c r="A605" s="16" t="s">
        <v>210</v>
      </c>
      <c r="B605" s="17" t="s">
        <v>431</v>
      </c>
      <c r="C605" s="18">
        <v>43479</v>
      </c>
      <c r="D605" s="17" t="s">
        <v>978</v>
      </c>
      <c r="E605" s="17" t="s">
        <v>979</v>
      </c>
      <c r="F605" s="17" t="s">
        <v>433</v>
      </c>
      <c r="G605" s="19"/>
      <c r="H605" s="17" t="s">
        <v>436</v>
      </c>
      <c r="I605" s="20">
        <v>-2320</v>
      </c>
      <c r="J605" s="21"/>
    </row>
    <row r="606" spans="1:10">
      <c r="A606" s="16" t="s">
        <v>210</v>
      </c>
      <c r="B606" s="17" t="s">
        <v>182</v>
      </c>
      <c r="C606" s="18">
        <v>43495</v>
      </c>
      <c r="D606" s="17" t="s">
        <v>980</v>
      </c>
      <c r="E606" s="17" t="s">
        <v>977</v>
      </c>
      <c r="F606" s="17" t="s">
        <v>144</v>
      </c>
      <c r="G606" s="19" t="s">
        <v>429</v>
      </c>
      <c r="H606" s="17" t="s">
        <v>148</v>
      </c>
      <c r="I606" s="20">
        <v>-23.84</v>
      </c>
      <c r="J606" s="21"/>
    </row>
    <row r="607" spans="1:10">
      <c r="A607" s="16" t="s">
        <v>210</v>
      </c>
      <c r="B607" s="17" t="s">
        <v>146</v>
      </c>
      <c r="C607" s="18">
        <v>43496</v>
      </c>
      <c r="D607" s="17"/>
      <c r="E607" s="17"/>
      <c r="F607" s="17" t="s">
        <v>148</v>
      </c>
      <c r="G607" s="19"/>
      <c r="H607" s="17" t="s">
        <v>436</v>
      </c>
      <c r="I607" s="20">
        <v>-1938</v>
      </c>
      <c r="J607" s="21"/>
    </row>
    <row r="608" spans="1:10">
      <c r="A608" s="16" t="s">
        <v>210</v>
      </c>
      <c r="B608" s="17" t="s">
        <v>146</v>
      </c>
      <c r="C608" s="18">
        <v>43500</v>
      </c>
      <c r="D608" s="17" t="s">
        <v>345</v>
      </c>
      <c r="E608" s="17"/>
      <c r="F608" s="17" t="s">
        <v>148</v>
      </c>
      <c r="G608" s="19"/>
      <c r="H608" s="17" t="s">
        <v>436</v>
      </c>
      <c r="I608" s="20">
        <v>-2320</v>
      </c>
      <c r="J608" s="21"/>
    </row>
    <row r="609" spans="1:10">
      <c r="A609" s="16" t="s">
        <v>210</v>
      </c>
      <c r="B609" s="17" t="s">
        <v>182</v>
      </c>
      <c r="C609" s="18">
        <v>43523</v>
      </c>
      <c r="D609" s="17" t="s">
        <v>981</v>
      </c>
      <c r="E609" s="17" t="s">
        <v>977</v>
      </c>
      <c r="F609" s="17" t="s">
        <v>144</v>
      </c>
      <c r="G609" s="19" t="s">
        <v>429</v>
      </c>
      <c r="H609" s="17" t="s">
        <v>148</v>
      </c>
      <c r="I609" s="20">
        <v>-3037</v>
      </c>
      <c r="J609" s="21"/>
    </row>
    <row r="610" spans="1:10">
      <c r="A610" s="16" t="s">
        <v>210</v>
      </c>
      <c r="B610" s="17" t="s">
        <v>182</v>
      </c>
      <c r="C610" s="18">
        <v>43525</v>
      </c>
      <c r="D610" s="17" t="s">
        <v>982</v>
      </c>
      <c r="E610" s="17" t="s">
        <v>977</v>
      </c>
      <c r="F610" s="17" t="s">
        <v>144</v>
      </c>
      <c r="G610" s="19" t="s">
        <v>429</v>
      </c>
      <c r="H610" s="17" t="s">
        <v>148</v>
      </c>
      <c r="I610" s="20">
        <v>-1300</v>
      </c>
      <c r="J610" s="21"/>
    </row>
    <row r="611" spans="1:10">
      <c r="A611" s="16" t="s">
        <v>210</v>
      </c>
      <c r="B611" s="17" t="s">
        <v>431</v>
      </c>
      <c r="C611" s="18">
        <v>43660</v>
      </c>
      <c r="D611" s="17" t="s">
        <v>983</v>
      </c>
      <c r="E611" s="17"/>
      <c r="F611" s="17" t="s">
        <v>433</v>
      </c>
      <c r="G611" s="19"/>
      <c r="H611" s="17" t="s">
        <v>436</v>
      </c>
      <c r="I611" s="20">
        <v>-4487.45</v>
      </c>
      <c r="J611" s="21"/>
    </row>
    <row r="612" spans="1:10">
      <c r="A612" s="16" t="s">
        <v>210</v>
      </c>
      <c r="B612" s="17" t="s">
        <v>431</v>
      </c>
      <c r="C612" s="18">
        <v>43660</v>
      </c>
      <c r="D612" s="17" t="s">
        <v>984</v>
      </c>
      <c r="E612" s="17"/>
      <c r="F612" s="17" t="s">
        <v>433</v>
      </c>
      <c r="G612" s="19"/>
      <c r="H612" s="17" t="s">
        <v>436</v>
      </c>
      <c r="I612" s="20">
        <v>-1672.5</v>
      </c>
      <c r="J612" s="21"/>
    </row>
    <row r="613" spans="1:10">
      <c r="A613" s="16" t="s">
        <v>210</v>
      </c>
      <c r="B613" s="17" t="s">
        <v>431</v>
      </c>
      <c r="C613" s="18">
        <v>43660</v>
      </c>
      <c r="D613" s="17" t="s">
        <v>985</v>
      </c>
      <c r="E613" s="17" t="s">
        <v>986</v>
      </c>
      <c r="F613" s="17" t="s">
        <v>433</v>
      </c>
      <c r="G613" s="19"/>
      <c r="H613" s="17" t="s">
        <v>427</v>
      </c>
      <c r="I613" s="20">
        <v>-1390</v>
      </c>
      <c r="J613" s="21"/>
    </row>
    <row r="614" spans="1:10">
      <c r="A614" s="16" t="s">
        <v>210</v>
      </c>
      <c r="B614" s="17" t="s">
        <v>146</v>
      </c>
      <c r="C614" s="18">
        <v>43663</v>
      </c>
      <c r="D614" s="17"/>
      <c r="E614" s="17"/>
      <c r="F614" s="17" t="s">
        <v>148</v>
      </c>
      <c r="G614" s="19"/>
      <c r="H614" s="17" t="s">
        <v>436</v>
      </c>
      <c r="I614" s="20">
        <v>-1440</v>
      </c>
      <c r="J614" s="21"/>
    </row>
    <row r="615" spans="1:10">
      <c r="A615" s="16" t="s">
        <v>210</v>
      </c>
      <c r="B615" s="17" t="s">
        <v>146</v>
      </c>
      <c r="C615" s="18">
        <v>43682</v>
      </c>
      <c r="D615" s="17"/>
      <c r="E615" s="17"/>
      <c r="F615" s="17" t="s">
        <v>148</v>
      </c>
      <c r="G615" s="19"/>
      <c r="H615" s="17" t="s">
        <v>436</v>
      </c>
      <c r="I615" s="20">
        <v>-6279.95</v>
      </c>
      <c r="J615" s="21"/>
    </row>
    <row r="616" spans="1:10">
      <c r="A616" s="16" t="s">
        <v>210</v>
      </c>
      <c r="B616" s="17" t="s">
        <v>146</v>
      </c>
      <c r="C616" s="18">
        <v>43710</v>
      </c>
      <c r="D616" s="17"/>
      <c r="E616" s="17"/>
      <c r="F616" s="17" t="s">
        <v>148</v>
      </c>
      <c r="G616" s="19"/>
      <c r="H616" s="17" t="s">
        <v>436</v>
      </c>
      <c r="I616" s="20">
        <v>-2540</v>
      </c>
      <c r="J616" s="21"/>
    </row>
    <row r="617" spans="1:10">
      <c r="A617" s="16" t="s">
        <v>210</v>
      </c>
      <c r="B617" s="17" t="s">
        <v>182</v>
      </c>
      <c r="C617" s="18">
        <v>43723</v>
      </c>
      <c r="D617" s="17" t="s">
        <v>987</v>
      </c>
      <c r="E617" s="17" t="s">
        <v>977</v>
      </c>
      <c r="F617" s="17" t="s">
        <v>144</v>
      </c>
      <c r="G617" s="19" t="s">
        <v>429</v>
      </c>
      <c r="H617" s="17" t="s">
        <v>148</v>
      </c>
      <c r="I617" s="20">
        <v>-7719.95</v>
      </c>
      <c r="J617" s="21"/>
    </row>
    <row r="618" spans="1:10">
      <c r="A618" s="16" t="s">
        <v>210</v>
      </c>
      <c r="B618" s="17" t="s">
        <v>182</v>
      </c>
      <c r="C618" s="18">
        <v>43734</v>
      </c>
      <c r="D618" s="17" t="s">
        <v>988</v>
      </c>
      <c r="E618" s="17" t="s">
        <v>977</v>
      </c>
      <c r="F618" s="17" t="s">
        <v>144</v>
      </c>
      <c r="G618" s="19" t="s">
        <v>429</v>
      </c>
      <c r="H618" s="17" t="s">
        <v>148</v>
      </c>
      <c r="I618" s="20">
        <v>-2540</v>
      </c>
      <c r="J618" s="21"/>
    </row>
    <row r="619" spans="1:10">
      <c r="A619" s="16" t="s">
        <v>210</v>
      </c>
      <c r="B619" s="17" t="s">
        <v>431</v>
      </c>
      <c r="C619" s="18">
        <v>43755</v>
      </c>
      <c r="D619" s="17" t="s">
        <v>989</v>
      </c>
      <c r="E619" s="17"/>
      <c r="F619" s="17" t="s">
        <v>433</v>
      </c>
      <c r="G619" s="19"/>
      <c r="H619" s="17" t="s">
        <v>427</v>
      </c>
      <c r="I619" s="20">
        <v>-1897</v>
      </c>
      <c r="J619" s="21"/>
    </row>
    <row r="620" spans="1:10">
      <c r="A620" s="16" t="s">
        <v>210</v>
      </c>
      <c r="B620" s="17" t="s">
        <v>146</v>
      </c>
      <c r="C620" s="18">
        <v>43768</v>
      </c>
      <c r="D620" s="17"/>
      <c r="E620" s="17"/>
      <c r="F620" s="17" t="s">
        <v>148</v>
      </c>
      <c r="G620" s="19"/>
      <c r="H620" s="17" t="s">
        <v>436</v>
      </c>
      <c r="I620" s="20">
        <v>-2017</v>
      </c>
      <c r="J620" s="21"/>
    </row>
    <row r="621" spans="1:10">
      <c r="A621" s="16" t="s">
        <v>210</v>
      </c>
      <c r="B621" s="17" t="s">
        <v>142</v>
      </c>
      <c r="C621" s="18">
        <v>43770</v>
      </c>
      <c r="D621" s="17" t="s">
        <v>990</v>
      </c>
      <c r="E621" s="17" t="s">
        <v>635</v>
      </c>
      <c r="F621" s="17" t="s">
        <v>144</v>
      </c>
      <c r="G621" s="19" t="s">
        <v>429</v>
      </c>
      <c r="H621" s="17" t="s">
        <v>427</v>
      </c>
      <c r="I621" s="20">
        <v>0</v>
      </c>
      <c r="J621" s="21"/>
    </row>
    <row r="622" spans="1:10">
      <c r="A622" s="16" t="s">
        <v>210</v>
      </c>
      <c r="B622" s="17" t="s">
        <v>182</v>
      </c>
      <c r="C622" s="18">
        <v>43804</v>
      </c>
      <c r="D622" s="17" t="s">
        <v>991</v>
      </c>
      <c r="E622" s="17" t="s">
        <v>977</v>
      </c>
      <c r="F622" s="17" t="s">
        <v>144</v>
      </c>
      <c r="G622" s="19"/>
      <c r="H622" s="17" t="s">
        <v>148</v>
      </c>
      <c r="I622" s="20">
        <v>-1938</v>
      </c>
      <c r="J622" s="21"/>
    </row>
    <row r="623" spans="1:10">
      <c r="A623" s="16" t="s">
        <v>210</v>
      </c>
      <c r="B623" s="17" t="s">
        <v>146</v>
      </c>
      <c r="C623" s="18">
        <v>43814</v>
      </c>
      <c r="D623" s="17" t="s">
        <v>992</v>
      </c>
      <c r="E623" s="17"/>
      <c r="F623" s="17" t="s">
        <v>148</v>
      </c>
      <c r="G623" s="19"/>
      <c r="H623" s="17" t="s">
        <v>427</v>
      </c>
      <c r="I623" s="20">
        <v>-585</v>
      </c>
      <c r="J623" s="21"/>
    </row>
    <row r="624" spans="1:10">
      <c r="A624" s="16" t="s">
        <v>211</v>
      </c>
      <c r="B624" s="17" t="s">
        <v>431</v>
      </c>
      <c r="C624" s="18">
        <v>43295</v>
      </c>
      <c r="D624" s="17" t="s">
        <v>993</v>
      </c>
      <c r="E624" s="17"/>
      <c r="F624" s="17" t="s">
        <v>433</v>
      </c>
      <c r="G624" s="19"/>
      <c r="H624" s="17" t="s">
        <v>436</v>
      </c>
      <c r="I624" s="20">
        <v>-234</v>
      </c>
      <c r="J624" s="21"/>
    </row>
    <row r="625" spans="1:10">
      <c r="A625" s="16" t="s">
        <v>211</v>
      </c>
      <c r="B625" s="17" t="s">
        <v>146</v>
      </c>
      <c r="C625" s="18">
        <v>43295</v>
      </c>
      <c r="D625" s="17"/>
      <c r="E625" s="17"/>
      <c r="F625" s="17" t="s">
        <v>148</v>
      </c>
      <c r="G625" s="19"/>
      <c r="H625" s="17" t="s">
        <v>436</v>
      </c>
      <c r="I625" s="20">
        <v>-234</v>
      </c>
      <c r="J625" s="21"/>
    </row>
    <row r="626" spans="1:10">
      <c r="A626" s="16" t="s">
        <v>211</v>
      </c>
      <c r="B626" s="17" t="s">
        <v>182</v>
      </c>
      <c r="C626" s="18">
        <v>43316</v>
      </c>
      <c r="D626" s="17" t="s">
        <v>994</v>
      </c>
      <c r="E626" s="17" t="s">
        <v>995</v>
      </c>
      <c r="F626" s="17" t="s">
        <v>144</v>
      </c>
      <c r="G626" s="19" t="s">
        <v>429</v>
      </c>
      <c r="H626" s="17" t="s">
        <v>148</v>
      </c>
      <c r="I626" s="20">
        <v>-234</v>
      </c>
      <c r="J626" s="21"/>
    </row>
    <row r="627" spans="1:10">
      <c r="A627" s="16" t="s">
        <v>211</v>
      </c>
      <c r="B627" s="17" t="s">
        <v>183</v>
      </c>
      <c r="C627" s="18">
        <v>43373</v>
      </c>
      <c r="D627" s="17"/>
      <c r="E627" s="17"/>
      <c r="F627" s="17" t="s">
        <v>175</v>
      </c>
      <c r="G627" s="19" t="s">
        <v>429</v>
      </c>
      <c r="H627" s="17" t="s">
        <v>436</v>
      </c>
      <c r="I627" s="20">
        <v>-885</v>
      </c>
      <c r="J627" s="21"/>
    </row>
    <row r="628" spans="1:10">
      <c r="A628" s="16" t="s">
        <v>211</v>
      </c>
      <c r="B628" s="17" t="s">
        <v>146</v>
      </c>
      <c r="C628" s="18">
        <v>43481</v>
      </c>
      <c r="D628" s="17"/>
      <c r="E628" s="17"/>
      <c r="F628" s="17" t="s">
        <v>148</v>
      </c>
      <c r="G628" s="19"/>
      <c r="H628" s="17" t="s">
        <v>427</v>
      </c>
      <c r="I628" s="20">
        <v>-140</v>
      </c>
      <c r="J628" s="21"/>
    </row>
    <row r="629" spans="1:10">
      <c r="A629" s="16" t="s">
        <v>211</v>
      </c>
      <c r="B629" s="17" t="s">
        <v>182</v>
      </c>
      <c r="C629" s="18">
        <v>43505</v>
      </c>
      <c r="D629" s="17" t="s">
        <v>996</v>
      </c>
      <c r="E629" s="17" t="s">
        <v>995</v>
      </c>
      <c r="F629" s="17" t="s">
        <v>144</v>
      </c>
      <c r="G629" s="19" t="s">
        <v>429</v>
      </c>
      <c r="H629" s="17" t="s">
        <v>148</v>
      </c>
      <c r="I629" s="20">
        <v>-140</v>
      </c>
      <c r="J629" s="21"/>
    </row>
    <row r="630" spans="1:10">
      <c r="A630" s="16" t="s">
        <v>211</v>
      </c>
      <c r="B630" s="17" t="s">
        <v>142</v>
      </c>
      <c r="C630" s="18">
        <v>43556</v>
      </c>
      <c r="D630" s="17" t="s">
        <v>997</v>
      </c>
      <c r="E630" s="17"/>
      <c r="F630" s="17" t="s">
        <v>144</v>
      </c>
      <c r="G630" s="19" t="s">
        <v>429</v>
      </c>
      <c r="H630" s="17" t="s">
        <v>436</v>
      </c>
      <c r="I630" s="20">
        <v>-1080.73</v>
      </c>
      <c r="J630" s="21"/>
    </row>
    <row r="631" spans="1:10">
      <c r="A631" s="16" t="s">
        <v>211</v>
      </c>
      <c r="B631" s="17" t="s">
        <v>183</v>
      </c>
      <c r="C631" s="18">
        <v>43586</v>
      </c>
      <c r="D631" s="17"/>
      <c r="E631" s="17"/>
      <c r="F631" s="17" t="s">
        <v>184</v>
      </c>
      <c r="G631" s="19" t="s">
        <v>429</v>
      </c>
      <c r="H631" s="17" t="s">
        <v>427</v>
      </c>
      <c r="I631" s="20">
        <v>-820</v>
      </c>
      <c r="J631" s="21"/>
    </row>
    <row r="632" spans="1:10">
      <c r="A632" s="16" t="s">
        <v>211</v>
      </c>
      <c r="B632" s="17" t="s">
        <v>431</v>
      </c>
      <c r="C632" s="18">
        <v>43688</v>
      </c>
      <c r="D632" s="17" t="s">
        <v>998</v>
      </c>
      <c r="E632" s="17"/>
      <c r="F632" s="17" t="s">
        <v>433</v>
      </c>
      <c r="G632" s="19"/>
      <c r="H632" s="17" t="s">
        <v>427</v>
      </c>
      <c r="I632" s="20">
        <v>-563</v>
      </c>
      <c r="J632" s="21"/>
    </row>
    <row r="633" spans="1:10">
      <c r="A633" s="16" t="s">
        <v>211</v>
      </c>
      <c r="B633" s="17" t="s">
        <v>146</v>
      </c>
      <c r="C633" s="18">
        <v>43710</v>
      </c>
      <c r="D633" s="17"/>
      <c r="E633" s="17"/>
      <c r="F633" s="17" t="s">
        <v>148</v>
      </c>
      <c r="G633" s="19"/>
      <c r="H633" s="17" t="s">
        <v>436</v>
      </c>
      <c r="I633" s="20">
        <v>-638</v>
      </c>
      <c r="J633" s="21"/>
    </row>
    <row r="634" spans="1:10">
      <c r="A634" s="16" t="s">
        <v>211</v>
      </c>
      <c r="B634" s="17" t="s">
        <v>182</v>
      </c>
      <c r="C634" s="18">
        <v>43739</v>
      </c>
      <c r="D634" s="17" t="s">
        <v>999</v>
      </c>
      <c r="E634" s="17" t="s">
        <v>995</v>
      </c>
      <c r="F634" s="17" t="s">
        <v>144</v>
      </c>
      <c r="G634" s="19" t="s">
        <v>429</v>
      </c>
      <c r="H634" s="17" t="s">
        <v>148</v>
      </c>
      <c r="I634" s="20">
        <v>-638</v>
      </c>
      <c r="J634" s="21"/>
    </row>
    <row r="635" spans="1:10">
      <c r="A635" s="16" t="s">
        <v>211</v>
      </c>
      <c r="B635" s="17" t="s">
        <v>431</v>
      </c>
      <c r="C635" s="18">
        <v>43748</v>
      </c>
      <c r="D635" s="17" t="s">
        <v>1000</v>
      </c>
      <c r="E635" s="17" t="s">
        <v>1001</v>
      </c>
      <c r="F635" s="17" t="s">
        <v>433</v>
      </c>
      <c r="G635" s="19"/>
      <c r="H635" s="17" t="s">
        <v>436</v>
      </c>
      <c r="I635" s="20">
        <v>-14790</v>
      </c>
      <c r="J635" s="21"/>
    </row>
    <row r="636" spans="1:10">
      <c r="A636" s="16" t="s">
        <v>211</v>
      </c>
      <c r="B636" s="17" t="s">
        <v>146</v>
      </c>
      <c r="C636" s="18">
        <v>43758</v>
      </c>
      <c r="D636" s="17"/>
      <c r="E636" s="17"/>
      <c r="F636" s="17" t="s">
        <v>148</v>
      </c>
      <c r="G636" s="19"/>
      <c r="H636" s="17" t="s">
        <v>436</v>
      </c>
      <c r="I636" s="20">
        <v>-13780</v>
      </c>
      <c r="J636" s="21"/>
    </row>
    <row r="637" spans="1:10">
      <c r="A637" s="16" t="s">
        <v>211</v>
      </c>
      <c r="B637" s="17" t="s">
        <v>146</v>
      </c>
      <c r="C637" s="18">
        <v>43765</v>
      </c>
      <c r="D637" s="17"/>
      <c r="E637" s="17"/>
      <c r="F637" s="17" t="s">
        <v>148</v>
      </c>
      <c r="G637" s="19"/>
      <c r="H637" s="17" t="s">
        <v>436</v>
      </c>
      <c r="I637" s="20">
        <v>-1010</v>
      </c>
      <c r="J637" s="21"/>
    </row>
    <row r="638" spans="1:10">
      <c r="A638" s="16" t="s">
        <v>211</v>
      </c>
      <c r="B638" s="17" t="s">
        <v>298</v>
      </c>
      <c r="C638" s="18">
        <v>43768</v>
      </c>
      <c r="D638" s="17" t="s">
        <v>361</v>
      </c>
      <c r="E638" s="17"/>
      <c r="F638" s="17" t="s">
        <v>148</v>
      </c>
      <c r="G638" s="19"/>
      <c r="H638" s="17" t="s">
        <v>427</v>
      </c>
      <c r="I638" s="20">
        <v>475</v>
      </c>
      <c r="J638" s="21"/>
    </row>
    <row r="639" spans="1:10">
      <c r="A639" s="16" t="s">
        <v>211</v>
      </c>
      <c r="B639" s="17" t="s">
        <v>146</v>
      </c>
      <c r="C639" s="18">
        <v>43789</v>
      </c>
      <c r="D639" s="17" t="s">
        <v>1002</v>
      </c>
      <c r="E639" s="17"/>
      <c r="F639" s="17" t="s">
        <v>148</v>
      </c>
      <c r="G639" s="19"/>
      <c r="H639" s="17" t="s">
        <v>436</v>
      </c>
      <c r="I639" s="20">
        <v>-1960</v>
      </c>
      <c r="J639" s="21"/>
    </row>
    <row r="640" spans="1:10">
      <c r="A640" s="16" t="s">
        <v>211</v>
      </c>
      <c r="B640" s="17" t="s">
        <v>182</v>
      </c>
      <c r="C640" s="18">
        <v>43790</v>
      </c>
      <c r="D640" s="17" t="s">
        <v>1003</v>
      </c>
      <c r="E640" s="17" t="s">
        <v>995</v>
      </c>
      <c r="F640" s="17" t="s">
        <v>144</v>
      </c>
      <c r="G640" s="19" t="s">
        <v>429</v>
      </c>
      <c r="H640" s="17" t="s">
        <v>148</v>
      </c>
      <c r="I640" s="20">
        <v>-1940.4</v>
      </c>
      <c r="J640" s="21"/>
    </row>
    <row r="641" spans="1:10">
      <c r="A641" s="16" t="s">
        <v>211</v>
      </c>
      <c r="B641" s="17" t="s">
        <v>431</v>
      </c>
      <c r="C641" s="18">
        <v>43795</v>
      </c>
      <c r="D641" s="17" t="s">
        <v>1004</v>
      </c>
      <c r="E641" s="17" t="s">
        <v>885</v>
      </c>
      <c r="F641" s="17" t="s">
        <v>433</v>
      </c>
      <c r="G641" s="19"/>
      <c r="H641" s="17" t="s">
        <v>436</v>
      </c>
      <c r="I641" s="20">
        <v>-80.5</v>
      </c>
      <c r="J641" s="21"/>
    </row>
    <row r="642" spans="1:10">
      <c r="A642" s="16" t="s">
        <v>211</v>
      </c>
      <c r="B642" s="17" t="s">
        <v>431</v>
      </c>
      <c r="C642" s="18">
        <v>43797</v>
      </c>
      <c r="D642" s="17" t="s">
        <v>1005</v>
      </c>
      <c r="E642" s="17" t="s">
        <v>1006</v>
      </c>
      <c r="F642" s="17" t="s">
        <v>433</v>
      </c>
      <c r="G642" s="19"/>
      <c r="H642" s="17" t="s">
        <v>436</v>
      </c>
      <c r="I642" s="20">
        <v>-6075</v>
      </c>
      <c r="J642" s="21"/>
    </row>
    <row r="643" spans="1:10">
      <c r="A643" s="16" t="s">
        <v>211</v>
      </c>
      <c r="B643" s="17" t="s">
        <v>182</v>
      </c>
      <c r="C643" s="18">
        <v>43797</v>
      </c>
      <c r="D643" s="17" t="s">
        <v>1007</v>
      </c>
      <c r="E643" s="17" t="s">
        <v>995</v>
      </c>
      <c r="F643" s="17" t="s">
        <v>144</v>
      </c>
      <c r="G643" s="19"/>
      <c r="H643" s="17" t="s">
        <v>148</v>
      </c>
      <c r="I643" s="20">
        <v>-6790</v>
      </c>
      <c r="J643" s="21"/>
    </row>
    <row r="644" spans="1:10">
      <c r="A644" s="16" t="s">
        <v>211</v>
      </c>
      <c r="B644" s="17" t="s">
        <v>146</v>
      </c>
      <c r="C644" s="18">
        <v>43800</v>
      </c>
      <c r="D644" s="17"/>
      <c r="E644" s="17"/>
      <c r="F644" s="17" t="s">
        <v>148</v>
      </c>
      <c r="G644" s="19"/>
      <c r="H644" s="17" t="s">
        <v>436</v>
      </c>
      <c r="I644" s="20">
        <v>-80.5</v>
      </c>
      <c r="J644" s="21"/>
    </row>
    <row r="645" spans="1:10">
      <c r="A645" s="16" t="s">
        <v>211</v>
      </c>
      <c r="B645" s="17" t="s">
        <v>146</v>
      </c>
      <c r="C645" s="18">
        <v>43800</v>
      </c>
      <c r="D645" s="17"/>
      <c r="E645" s="17"/>
      <c r="F645" s="17" t="s">
        <v>148</v>
      </c>
      <c r="G645" s="19"/>
      <c r="H645" s="17" t="s">
        <v>436</v>
      </c>
      <c r="I645" s="20">
        <v>-805</v>
      </c>
      <c r="J645" s="21"/>
    </row>
    <row r="646" spans="1:10">
      <c r="A646" s="16" t="s">
        <v>211</v>
      </c>
      <c r="B646" s="17" t="s">
        <v>146</v>
      </c>
      <c r="C646" s="18">
        <v>43800</v>
      </c>
      <c r="D646" s="17"/>
      <c r="E646" s="17"/>
      <c r="F646" s="17" t="s">
        <v>148</v>
      </c>
      <c r="G646" s="19"/>
      <c r="H646" s="17" t="s">
        <v>436</v>
      </c>
      <c r="I646" s="20">
        <v>-553</v>
      </c>
      <c r="J646" s="21"/>
    </row>
    <row r="647" spans="1:10">
      <c r="A647" s="16" t="s">
        <v>211</v>
      </c>
      <c r="B647" s="17" t="s">
        <v>146</v>
      </c>
      <c r="C647" s="18">
        <v>43800</v>
      </c>
      <c r="D647" s="17"/>
      <c r="E647" s="17"/>
      <c r="F647" s="17" t="s">
        <v>148</v>
      </c>
      <c r="G647" s="19"/>
      <c r="H647" s="17" t="s">
        <v>436</v>
      </c>
      <c r="I647" s="20">
        <v>-896</v>
      </c>
      <c r="J647" s="21"/>
    </row>
    <row r="648" spans="1:10">
      <c r="A648" s="16" t="s">
        <v>211</v>
      </c>
      <c r="B648" s="17" t="s">
        <v>146</v>
      </c>
      <c r="C648" s="18">
        <v>43800</v>
      </c>
      <c r="D648" s="17"/>
      <c r="E648" s="17"/>
      <c r="F648" s="17" t="s">
        <v>148</v>
      </c>
      <c r="G648" s="19"/>
      <c r="H648" s="17" t="s">
        <v>436</v>
      </c>
      <c r="I648" s="20">
        <v>-1610</v>
      </c>
      <c r="J648" s="21"/>
    </row>
    <row r="649" spans="1:10">
      <c r="A649" s="16" t="s">
        <v>211</v>
      </c>
      <c r="B649" s="17" t="s">
        <v>146</v>
      </c>
      <c r="C649" s="18">
        <v>43805</v>
      </c>
      <c r="D649" s="17"/>
      <c r="E649" s="17"/>
      <c r="F649" s="17" t="s">
        <v>148</v>
      </c>
      <c r="G649" s="19"/>
      <c r="H649" s="17" t="s">
        <v>427</v>
      </c>
      <c r="I649" s="20">
        <v>-115</v>
      </c>
      <c r="J649" s="21"/>
    </row>
    <row r="650" spans="1:10">
      <c r="A650" s="16" t="s">
        <v>211</v>
      </c>
      <c r="B650" s="17" t="s">
        <v>182</v>
      </c>
      <c r="C650" s="18">
        <v>43809</v>
      </c>
      <c r="D650" s="17" t="s">
        <v>1008</v>
      </c>
      <c r="E650" s="17" t="s">
        <v>995</v>
      </c>
      <c r="F650" s="17" t="s">
        <v>144</v>
      </c>
      <c r="G650" s="19"/>
      <c r="H650" s="17" t="s">
        <v>148</v>
      </c>
      <c r="I650" s="20">
        <v>-8000</v>
      </c>
      <c r="J650" s="21"/>
    </row>
    <row r="651" spans="1:10">
      <c r="A651" s="16" t="s">
        <v>211</v>
      </c>
      <c r="B651" s="17" t="s">
        <v>146</v>
      </c>
      <c r="C651" s="18">
        <v>43809</v>
      </c>
      <c r="D651" s="17"/>
      <c r="E651" s="17"/>
      <c r="F651" s="17" t="s">
        <v>148</v>
      </c>
      <c r="G651" s="19"/>
      <c r="H651" s="17" t="s">
        <v>436</v>
      </c>
      <c r="I651" s="20">
        <v>-475</v>
      </c>
      <c r="J651" s="21"/>
    </row>
    <row r="652" spans="1:10">
      <c r="A652" s="16" t="s">
        <v>211</v>
      </c>
      <c r="B652" s="17" t="s">
        <v>182</v>
      </c>
      <c r="C652" s="18">
        <v>43814</v>
      </c>
      <c r="D652" s="17" t="s">
        <v>1009</v>
      </c>
      <c r="E652" s="17" t="s">
        <v>995</v>
      </c>
      <c r="F652" s="17" t="s">
        <v>144</v>
      </c>
      <c r="G652" s="19"/>
      <c r="H652" s="17" t="s">
        <v>148</v>
      </c>
      <c r="I652" s="20">
        <v>-1358</v>
      </c>
      <c r="J652" s="21"/>
    </row>
    <row r="653" spans="1:10">
      <c r="A653" s="16" t="s">
        <v>211</v>
      </c>
      <c r="B653" s="17" t="s">
        <v>182</v>
      </c>
      <c r="C653" s="18">
        <v>43814</v>
      </c>
      <c r="D653" s="17" t="s">
        <v>1010</v>
      </c>
      <c r="E653" s="17" t="s">
        <v>995</v>
      </c>
      <c r="F653" s="17" t="s">
        <v>144</v>
      </c>
      <c r="G653" s="19"/>
      <c r="H653" s="17" t="s">
        <v>148</v>
      </c>
      <c r="I653" s="20">
        <v>-896</v>
      </c>
      <c r="J653" s="21"/>
    </row>
    <row r="654" spans="1:10">
      <c r="A654" s="16" t="s">
        <v>211</v>
      </c>
      <c r="B654" s="17" t="s">
        <v>182</v>
      </c>
      <c r="C654" s="18">
        <v>43814</v>
      </c>
      <c r="D654" s="17" t="s">
        <v>1011</v>
      </c>
      <c r="E654" s="17" t="s">
        <v>995</v>
      </c>
      <c r="F654" s="17" t="s">
        <v>144</v>
      </c>
      <c r="G654" s="19"/>
      <c r="H654" s="17" t="s">
        <v>148</v>
      </c>
      <c r="I654" s="20">
        <v>-1610</v>
      </c>
      <c r="J654" s="21"/>
    </row>
    <row r="655" spans="1:10">
      <c r="A655" s="16" t="s">
        <v>195</v>
      </c>
      <c r="B655" s="17" t="s">
        <v>431</v>
      </c>
      <c r="C655" s="18">
        <v>43069</v>
      </c>
      <c r="D655" s="17" t="s">
        <v>1012</v>
      </c>
      <c r="E655" s="17" t="s">
        <v>649</v>
      </c>
      <c r="F655" s="17" t="s">
        <v>433</v>
      </c>
      <c r="G655" s="19"/>
      <c r="H655" s="17" t="s">
        <v>436</v>
      </c>
      <c r="I655" s="20">
        <v>-2050</v>
      </c>
      <c r="J655" s="21"/>
    </row>
    <row r="656" spans="1:10">
      <c r="A656" s="16" t="s">
        <v>195</v>
      </c>
      <c r="B656" s="17" t="s">
        <v>146</v>
      </c>
      <c r="C656" s="18">
        <v>43130</v>
      </c>
      <c r="D656" s="17" t="s">
        <v>1013</v>
      </c>
      <c r="E656" s="17" t="s">
        <v>1014</v>
      </c>
      <c r="F656" s="17" t="s">
        <v>148</v>
      </c>
      <c r="G656" s="19"/>
      <c r="H656" s="17" t="s">
        <v>436</v>
      </c>
      <c r="I656" s="20">
        <v>-2050</v>
      </c>
      <c r="J656" s="21"/>
    </row>
    <row r="657" spans="1:10">
      <c r="A657" s="16" t="s">
        <v>195</v>
      </c>
      <c r="B657" s="17" t="s">
        <v>183</v>
      </c>
      <c r="C657" s="18">
        <v>43158</v>
      </c>
      <c r="D657" s="17"/>
      <c r="E657" s="17"/>
      <c r="F657" s="17" t="s">
        <v>175</v>
      </c>
      <c r="G657" s="19" t="s">
        <v>429</v>
      </c>
      <c r="H657" s="17" t="s">
        <v>436</v>
      </c>
      <c r="I657" s="20">
        <v>-1600</v>
      </c>
      <c r="J657" s="21"/>
    </row>
    <row r="658" spans="1:10">
      <c r="A658" s="16" t="s">
        <v>195</v>
      </c>
      <c r="B658" s="17" t="s">
        <v>182</v>
      </c>
      <c r="C658" s="18">
        <v>43158</v>
      </c>
      <c r="D658" s="17" t="s">
        <v>1015</v>
      </c>
      <c r="E658" s="17" t="s">
        <v>1014</v>
      </c>
      <c r="F658" s="17" t="s">
        <v>144</v>
      </c>
      <c r="G658" s="19" t="s">
        <v>429</v>
      </c>
      <c r="H658" s="17" t="s">
        <v>148</v>
      </c>
      <c r="I658" s="20">
        <v>-2050</v>
      </c>
      <c r="J658" s="21"/>
    </row>
    <row r="659" spans="1:10">
      <c r="A659" s="16" t="s">
        <v>195</v>
      </c>
      <c r="B659" s="17" t="s">
        <v>142</v>
      </c>
      <c r="C659" s="18">
        <v>43171</v>
      </c>
      <c r="D659" s="17" t="s">
        <v>1016</v>
      </c>
      <c r="E659" s="17"/>
      <c r="F659" s="17" t="s">
        <v>144</v>
      </c>
      <c r="G659" s="19" t="s">
        <v>429</v>
      </c>
      <c r="H659" s="17" t="s">
        <v>436</v>
      </c>
      <c r="I659" s="20">
        <v>-7500</v>
      </c>
      <c r="J659" s="21"/>
    </row>
    <row r="660" spans="1:10">
      <c r="A660" s="16" t="s">
        <v>195</v>
      </c>
      <c r="B660" s="17" t="s">
        <v>183</v>
      </c>
      <c r="C660" s="18">
        <v>43192</v>
      </c>
      <c r="D660" s="17"/>
      <c r="E660" s="17"/>
      <c r="F660" s="17" t="s">
        <v>175</v>
      </c>
      <c r="G660" s="19" t="s">
        <v>429</v>
      </c>
      <c r="H660" s="17" t="s">
        <v>436</v>
      </c>
      <c r="I660" s="20">
        <v>-1400</v>
      </c>
      <c r="J660" s="21"/>
    </row>
    <row r="661" spans="1:10">
      <c r="A661" s="16" t="s">
        <v>195</v>
      </c>
      <c r="B661" s="17" t="s">
        <v>142</v>
      </c>
      <c r="C661" s="18">
        <v>43220</v>
      </c>
      <c r="D661" s="17" t="s">
        <v>1017</v>
      </c>
      <c r="E661" s="17"/>
      <c r="F661" s="17" t="s">
        <v>144</v>
      </c>
      <c r="G661" s="19" t="s">
        <v>429</v>
      </c>
      <c r="H661" s="17" t="s">
        <v>436</v>
      </c>
      <c r="I661" s="20">
        <v>-7500</v>
      </c>
      <c r="J661" s="21"/>
    </row>
    <row r="662" spans="1:10">
      <c r="A662" s="16" t="s">
        <v>195</v>
      </c>
      <c r="B662" s="17" t="s">
        <v>142</v>
      </c>
      <c r="C662" s="18">
        <v>43256</v>
      </c>
      <c r="D662" s="17" t="s">
        <v>1018</v>
      </c>
      <c r="E662" s="17"/>
      <c r="F662" s="17" t="s">
        <v>144</v>
      </c>
      <c r="G662" s="19" t="s">
        <v>429</v>
      </c>
      <c r="H662" s="17" t="s">
        <v>436</v>
      </c>
      <c r="I662" s="20">
        <v>-5275</v>
      </c>
      <c r="J662" s="21"/>
    </row>
    <row r="663" spans="1:10">
      <c r="A663" s="16" t="s">
        <v>195</v>
      </c>
      <c r="B663" s="17" t="s">
        <v>142</v>
      </c>
      <c r="C663" s="18">
        <v>43316</v>
      </c>
      <c r="D663" s="17" t="s">
        <v>1019</v>
      </c>
      <c r="E663" s="17"/>
      <c r="F663" s="17" t="s">
        <v>144</v>
      </c>
      <c r="G663" s="19" t="s">
        <v>429</v>
      </c>
      <c r="H663" s="17" t="s">
        <v>436</v>
      </c>
      <c r="I663" s="20">
        <v>-14625</v>
      </c>
      <c r="J663" s="21"/>
    </row>
    <row r="664" spans="1:10">
      <c r="A664" s="16" t="s">
        <v>195</v>
      </c>
      <c r="B664" s="17" t="s">
        <v>142</v>
      </c>
      <c r="C664" s="18">
        <v>43347</v>
      </c>
      <c r="D664" s="17" t="s">
        <v>1020</v>
      </c>
      <c r="E664" s="17"/>
      <c r="F664" s="17" t="s">
        <v>144</v>
      </c>
      <c r="G664" s="19" t="s">
        <v>429</v>
      </c>
      <c r="H664" s="17" t="s">
        <v>436</v>
      </c>
      <c r="I664" s="20">
        <v>-7325</v>
      </c>
      <c r="J664" s="21"/>
    </row>
    <row r="665" spans="1:10">
      <c r="A665" s="16" t="s">
        <v>195</v>
      </c>
      <c r="B665" s="17" t="s">
        <v>183</v>
      </c>
      <c r="C665" s="18">
        <v>43383</v>
      </c>
      <c r="D665" s="17"/>
      <c r="E665" s="17"/>
      <c r="F665" s="17" t="s">
        <v>175</v>
      </c>
      <c r="G665" s="19" t="s">
        <v>429</v>
      </c>
      <c r="H665" s="17" t="s">
        <v>436</v>
      </c>
      <c r="I665" s="20">
        <v>-2925</v>
      </c>
      <c r="J665" s="21"/>
    </row>
    <row r="666" spans="1:10">
      <c r="A666" s="16" t="s">
        <v>195</v>
      </c>
      <c r="B666" s="17" t="s">
        <v>142</v>
      </c>
      <c r="C666" s="18">
        <v>43463</v>
      </c>
      <c r="D666" s="17" t="s">
        <v>1021</v>
      </c>
      <c r="E666" s="17"/>
      <c r="F666" s="17" t="s">
        <v>144</v>
      </c>
      <c r="G666" s="19" t="s">
        <v>429</v>
      </c>
      <c r="H666" s="17" t="s">
        <v>436</v>
      </c>
      <c r="I666" s="20">
        <v>-1650</v>
      </c>
      <c r="J666" s="21"/>
    </row>
    <row r="667" spans="1:10">
      <c r="A667" s="16" t="s">
        <v>195</v>
      </c>
      <c r="B667" s="17" t="s">
        <v>183</v>
      </c>
      <c r="C667" s="18">
        <v>43513</v>
      </c>
      <c r="D667" s="17"/>
      <c r="E667" s="17"/>
      <c r="F667" s="17" t="s">
        <v>175</v>
      </c>
      <c r="G667" s="19" t="s">
        <v>429</v>
      </c>
      <c r="H667" s="17" t="s">
        <v>436</v>
      </c>
      <c r="I667" s="20">
        <v>-700</v>
      </c>
      <c r="J667" s="21"/>
    </row>
    <row r="668" spans="1:10">
      <c r="A668" s="16" t="s">
        <v>195</v>
      </c>
      <c r="B668" s="17" t="s">
        <v>183</v>
      </c>
      <c r="C668" s="18">
        <v>43605</v>
      </c>
      <c r="D668" s="17"/>
      <c r="E668" s="17"/>
      <c r="F668" s="17" t="s">
        <v>184</v>
      </c>
      <c r="G668" s="19" t="s">
        <v>429</v>
      </c>
      <c r="H668" s="17" t="s">
        <v>436</v>
      </c>
      <c r="I668" s="20">
        <v>-725</v>
      </c>
      <c r="J668" s="21"/>
    </row>
    <row r="669" spans="1:10">
      <c r="A669" s="16" t="s">
        <v>195</v>
      </c>
      <c r="B669" s="17" t="s">
        <v>146</v>
      </c>
      <c r="C669" s="18">
        <v>43646</v>
      </c>
      <c r="D669" s="17"/>
      <c r="E669" s="17" t="s">
        <v>1022</v>
      </c>
      <c r="F669" s="17" t="s">
        <v>148</v>
      </c>
      <c r="G669" s="19"/>
      <c r="H669" s="17" t="s">
        <v>436</v>
      </c>
      <c r="I669" s="20">
        <v>-1000</v>
      </c>
      <c r="J669" s="21"/>
    </row>
    <row r="670" spans="1:10">
      <c r="A670" s="16" t="s">
        <v>195</v>
      </c>
      <c r="B670" s="17" t="s">
        <v>182</v>
      </c>
      <c r="C670" s="18">
        <v>43658</v>
      </c>
      <c r="D670" s="17" t="s">
        <v>1023</v>
      </c>
      <c r="E670" s="17" t="s">
        <v>1022</v>
      </c>
      <c r="F670" s="17" t="s">
        <v>144</v>
      </c>
      <c r="G670" s="19" t="s">
        <v>429</v>
      </c>
      <c r="H670" s="17" t="s">
        <v>148</v>
      </c>
      <c r="I670" s="20">
        <v>-1000</v>
      </c>
      <c r="J670" s="21"/>
    </row>
    <row r="671" spans="1:10">
      <c r="A671" s="16" t="s">
        <v>195</v>
      </c>
      <c r="B671" s="17" t="s">
        <v>183</v>
      </c>
      <c r="C671" s="18">
        <v>43723</v>
      </c>
      <c r="D671" s="17"/>
      <c r="E671" s="17"/>
      <c r="F671" s="17" t="s">
        <v>184</v>
      </c>
      <c r="G671" s="19" t="s">
        <v>429</v>
      </c>
      <c r="H671" s="17" t="s">
        <v>436</v>
      </c>
      <c r="I671" s="20">
        <v>-875</v>
      </c>
      <c r="J671" s="21"/>
    </row>
    <row r="672" spans="1:10">
      <c r="A672" s="16" t="s">
        <v>195</v>
      </c>
      <c r="B672" s="17" t="s">
        <v>146</v>
      </c>
      <c r="C672" s="18">
        <v>43730</v>
      </c>
      <c r="D672" s="17"/>
      <c r="E672" s="17"/>
      <c r="F672" s="17" t="s">
        <v>148</v>
      </c>
      <c r="G672" s="19"/>
      <c r="H672" s="17" t="s">
        <v>436</v>
      </c>
      <c r="I672" s="20">
        <v>-1325</v>
      </c>
      <c r="J672" s="21"/>
    </row>
    <row r="673" spans="1:10">
      <c r="A673" s="16" t="s">
        <v>195</v>
      </c>
      <c r="B673" s="17" t="s">
        <v>142</v>
      </c>
      <c r="C673" s="18">
        <v>43738</v>
      </c>
      <c r="D673" s="17" t="s">
        <v>1024</v>
      </c>
      <c r="E673" s="17"/>
      <c r="F673" s="17" t="s">
        <v>144</v>
      </c>
      <c r="G673" s="19" t="s">
        <v>429</v>
      </c>
      <c r="H673" s="17" t="s">
        <v>436</v>
      </c>
      <c r="I673" s="20">
        <v>-925</v>
      </c>
      <c r="J673" s="21"/>
    </row>
    <row r="674" spans="1:10">
      <c r="A674" s="16" t="s">
        <v>195</v>
      </c>
      <c r="B674" s="17" t="s">
        <v>182</v>
      </c>
      <c r="C674" s="18">
        <v>43769</v>
      </c>
      <c r="D674" s="17" t="s">
        <v>1025</v>
      </c>
      <c r="E674" s="17"/>
      <c r="F674" s="17" t="s">
        <v>144</v>
      </c>
      <c r="G674" s="19" t="s">
        <v>429</v>
      </c>
      <c r="H674" s="17" t="s">
        <v>148</v>
      </c>
      <c r="I674" s="20">
        <v>-1325</v>
      </c>
      <c r="J674" s="21"/>
    </row>
    <row r="675" spans="1:10">
      <c r="A675" s="16" t="s">
        <v>195</v>
      </c>
      <c r="B675" s="17" t="s">
        <v>146</v>
      </c>
      <c r="C675" s="18">
        <v>43814</v>
      </c>
      <c r="D675" s="17"/>
      <c r="E675" s="17"/>
      <c r="F675" s="17" t="s">
        <v>148</v>
      </c>
      <c r="G675" s="19"/>
      <c r="H675" s="17" t="s">
        <v>436</v>
      </c>
      <c r="I675" s="20">
        <v>-1250</v>
      </c>
      <c r="J675" s="21"/>
    </row>
    <row r="676" spans="1:10">
      <c r="A676" s="16" t="s">
        <v>195</v>
      </c>
      <c r="B676" s="17" t="s">
        <v>142</v>
      </c>
      <c r="C676" s="18">
        <v>43814</v>
      </c>
      <c r="D676" s="17" t="s">
        <v>1026</v>
      </c>
      <c r="E676" s="17"/>
      <c r="F676" s="17" t="s">
        <v>144</v>
      </c>
      <c r="G676" s="19"/>
      <c r="H676" s="17" t="s">
        <v>549</v>
      </c>
      <c r="I676" s="20">
        <v>-1000</v>
      </c>
      <c r="J676" s="21"/>
    </row>
    <row r="677" spans="1:10">
      <c r="A677" s="16" t="s">
        <v>280</v>
      </c>
      <c r="B677" s="17" t="s">
        <v>146</v>
      </c>
      <c r="C677" s="18">
        <v>43717</v>
      </c>
      <c r="D677" s="17"/>
      <c r="E677" s="17"/>
      <c r="F677" s="17" t="s">
        <v>148</v>
      </c>
      <c r="G677" s="19"/>
      <c r="H677" s="17" t="s">
        <v>549</v>
      </c>
      <c r="I677" s="20">
        <v>-597</v>
      </c>
      <c r="J677" s="21"/>
    </row>
    <row r="678" spans="1:10">
      <c r="A678" s="16" t="s">
        <v>280</v>
      </c>
      <c r="B678" s="17" t="s">
        <v>182</v>
      </c>
      <c r="C678" s="18">
        <v>43739</v>
      </c>
      <c r="D678" s="17" t="s">
        <v>1027</v>
      </c>
      <c r="E678" s="17" t="s">
        <v>1028</v>
      </c>
      <c r="F678" s="17" t="s">
        <v>144</v>
      </c>
      <c r="G678" s="19" t="s">
        <v>429</v>
      </c>
      <c r="H678" s="17" t="s">
        <v>148</v>
      </c>
      <c r="I678" s="20">
        <v>-597</v>
      </c>
      <c r="J678" s="21"/>
    </row>
    <row r="679" spans="1:10">
      <c r="A679" s="16" t="s">
        <v>280</v>
      </c>
      <c r="B679" s="17" t="s">
        <v>146</v>
      </c>
      <c r="C679" s="18">
        <v>43765</v>
      </c>
      <c r="D679" s="17"/>
      <c r="E679" s="17"/>
      <c r="F679" s="17" t="s">
        <v>148</v>
      </c>
      <c r="G679" s="19"/>
      <c r="H679" s="17" t="s">
        <v>436</v>
      </c>
      <c r="I679" s="20">
        <v>-500</v>
      </c>
      <c r="J679" s="21"/>
    </row>
    <row r="680" spans="1:10">
      <c r="A680" s="16" t="s">
        <v>280</v>
      </c>
      <c r="B680" s="17" t="s">
        <v>146</v>
      </c>
      <c r="C680" s="18">
        <v>43774</v>
      </c>
      <c r="D680" s="17"/>
      <c r="E680" s="17"/>
      <c r="F680" s="17" t="s">
        <v>148</v>
      </c>
      <c r="G680" s="19"/>
      <c r="H680" s="17" t="s">
        <v>436</v>
      </c>
      <c r="I680" s="20">
        <v>-6000</v>
      </c>
      <c r="J680" s="21"/>
    </row>
    <row r="681" spans="1:10">
      <c r="A681" s="16" t="s">
        <v>280</v>
      </c>
      <c r="B681" s="17" t="s">
        <v>146</v>
      </c>
      <c r="C681" s="18">
        <v>43780</v>
      </c>
      <c r="D681" s="17"/>
      <c r="E681" s="17"/>
      <c r="F681" s="17" t="s">
        <v>148</v>
      </c>
      <c r="G681" s="19"/>
      <c r="H681" s="17" t="s">
        <v>549</v>
      </c>
      <c r="I681" s="20">
        <v>-150</v>
      </c>
      <c r="J681" s="21"/>
    </row>
    <row r="682" spans="1:10">
      <c r="A682" s="16" t="s">
        <v>280</v>
      </c>
      <c r="B682" s="17" t="s">
        <v>182</v>
      </c>
      <c r="C682" s="18">
        <v>43797</v>
      </c>
      <c r="D682" s="17" t="s">
        <v>1029</v>
      </c>
      <c r="E682" s="17" t="s">
        <v>1028</v>
      </c>
      <c r="F682" s="17" t="s">
        <v>144</v>
      </c>
      <c r="G682" s="19"/>
      <c r="H682" s="17" t="s">
        <v>148</v>
      </c>
      <c r="I682" s="20">
        <v>-500</v>
      </c>
      <c r="J682" s="21"/>
    </row>
    <row r="683" spans="1:10">
      <c r="A683" s="16" t="s">
        <v>280</v>
      </c>
      <c r="B683" s="17" t="s">
        <v>182</v>
      </c>
      <c r="C683" s="18">
        <v>43804</v>
      </c>
      <c r="D683" s="17" t="s">
        <v>1030</v>
      </c>
      <c r="E683" s="17" t="s">
        <v>1028</v>
      </c>
      <c r="F683" s="17" t="s">
        <v>144</v>
      </c>
      <c r="G683" s="19"/>
      <c r="H683" s="17" t="s">
        <v>148</v>
      </c>
      <c r="I683" s="20">
        <v>-2150</v>
      </c>
      <c r="J683" s="21"/>
    </row>
    <row r="684" spans="1:10">
      <c r="A684" s="16" t="s">
        <v>280</v>
      </c>
      <c r="B684" s="17" t="s">
        <v>182</v>
      </c>
      <c r="C684" s="18">
        <v>43810</v>
      </c>
      <c r="D684" s="17" t="s">
        <v>1031</v>
      </c>
      <c r="E684" s="17" t="s">
        <v>1028</v>
      </c>
      <c r="F684" s="17" t="s">
        <v>144</v>
      </c>
      <c r="G684" s="19"/>
      <c r="H684" s="17" t="s">
        <v>148</v>
      </c>
      <c r="I684" s="20">
        <v>-4000</v>
      </c>
      <c r="J684" s="21"/>
    </row>
    <row r="685" spans="1:10">
      <c r="A685" s="16" t="s">
        <v>280</v>
      </c>
      <c r="B685" s="17" t="s">
        <v>146</v>
      </c>
      <c r="C685" s="18">
        <v>43811</v>
      </c>
      <c r="D685" s="17"/>
      <c r="E685" s="17"/>
      <c r="F685" s="17" t="s">
        <v>148</v>
      </c>
      <c r="G685" s="19"/>
      <c r="H685" s="17" t="s">
        <v>549</v>
      </c>
      <c r="I685" s="20">
        <v>-600</v>
      </c>
      <c r="J685" s="21"/>
    </row>
    <row r="686" spans="1:10">
      <c r="A686" s="16" t="s">
        <v>243</v>
      </c>
      <c r="B686" s="17" t="s">
        <v>146</v>
      </c>
      <c r="C686" s="18">
        <v>43516</v>
      </c>
      <c r="D686" s="17"/>
      <c r="E686" s="17"/>
      <c r="F686" s="17" t="s">
        <v>148</v>
      </c>
      <c r="G686" s="19"/>
      <c r="H686" s="17" t="s">
        <v>427</v>
      </c>
      <c r="I686" s="20">
        <v>-634</v>
      </c>
      <c r="J686" s="21"/>
    </row>
    <row r="687" spans="1:10">
      <c r="A687" s="16" t="s">
        <v>243</v>
      </c>
      <c r="B687" s="17" t="s">
        <v>182</v>
      </c>
      <c r="C687" s="18">
        <v>43531</v>
      </c>
      <c r="D687" s="17" t="s">
        <v>1032</v>
      </c>
      <c r="E687" s="17" t="s">
        <v>1033</v>
      </c>
      <c r="F687" s="17" t="s">
        <v>144</v>
      </c>
      <c r="G687" s="19" t="s">
        <v>429</v>
      </c>
      <c r="H687" s="17" t="s">
        <v>148</v>
      </c>
      <c r="I687" s="20">
        <v>-634</v>
      </c>
      <c r="J687" s="21"/>
    </row>
    <row r="688" spans="1:10">
      <c r="A688" s="16" t="s">
        <v>243</v>
      </c>
      <c r="B688" s="17" t="s">
        <v>146</v>
      </c>
      <c r="C688" s="18">
        <v>43690</v>
      </c>
      <c r="D688" s="17"/>
      <c r="E688" s="17"/>
      <c r="F688" s="17" t="s">
        <v>148</v>
      </c>
      <c r="G688" s="19"/>
      <c r="H688" s="17" t="s">
        <v>436</v>
      </c>
      <c r="I688" s="20">
        <v>-675</v>
      </c>
      <c r="J688" s="21"/>
    </row>
    <row r="689" spans="1:10">
      <c r="A689" s="16" t="s">
        <v>243</v>
      </c>
      <c r="B689" s="17" t="s">
        <v>182</v>
      </c>
      <c r="C689" s="18">
        <v>43723</v>
      </c>
      <c r="D689" s="17" t="s">
        <v>1034</v>
      </c>
      <c r="E689" s="17" t="s">
        <v>1033</v>
      </c>
      <c r="F689" s="17" t="s">
        <v>144</v>
      </c>
      <c r="G689" s="19" t="s">
        <v>429</v>
      </c>
      <c r="H689" s="17" t="s">
        <v>148</v>
      </c>
      <c r="I689" s="20">
        <v>-675</v>
      </c>
      <c r="J689" s="21"/>
    </row>
    <row r="690" spans="1:10">
      <c r="A690" s="16" t="s">
        <v>243</v>
      </c>
      <c r="B690" s="17" t="s">
        <v>146</v>
      </c>
      <c r="C690" s="18">
        <v>43753</v>
      </c>
      <c r="D690" s="17"/>
      <c r="E690" s="17"/>
      <c r="F690" s="17" t="s">
        <v>148</v>
      </c>
      <c r="G690" s="19"/>
      <c r="H690" s="17" t="s">
        <v>436</v>
      </c>
      <c r="I690" s="20">
        <v>-4395</v>
      </c>
      <c r="J690" s="21"/>
    </row>
    <row r="691" spans="1:10">
      <c r="A691" s="16" t="s">
        <v>243</v>
      </c>
      <c r="B691" s="17" t="s">
        <v>431</v>
      </c>
      <c r="C691" s="18">
        <v>43755</v>
      </c>
      <c r="D691" s="17" t="s">
        <v>1035</v>
      </c>
      <c r="E691" s="17"/>
      <c r="F691" s="17" t="s">
        <v>433</v>
      </c>
      <c r="G691" s="19"/>
      <c r="H691" s="17" t="s">
        <v>427</v>
      </c>
      <c r="I691" s="20">
        <v>-286</v>
      </c>
      <c r="J691" s="21"/>
    </row>
    <row r="692" spans="1:10">
      <c r="A692" s="16" t="s">
        <v>243</v>
      </c>
      <c r="B692" s="17" t="s">
        <v>146</v>
      </c>
      <c r="C692" s="18">
        <v>43766</v>
      </c>
      <c r="D692" s="17"/>
      <c r="E692" s="17"/>
      <c r="F692" s="17" t="s">
        <v>148</v>
      </c>
      <c r="G692" s="19"/>
      <c r="H692" s="17" t="s">
        <v>549</v>
      </c>
      <c r="I692" s="20">
        <v>-450</v>
      </c>
      <c r="J692" s="21"/>
    </row>
    <row r="693" spans="1:10">
      <c r="A693" s="16" t="s">
        <v>243</v>
      </c>
      <c r="B693" s="17" t="s">
        <v>146</v>
      </c>
      <c r="C693" s="18">
        <v>43768</v>
      </c>
      <c r="D693" s="17"/>
      <c r="E693" s="17"/>
      <c r="F693" s="17" t="s">
        <v>148</v>
      </c>
      <c r="G693" s="19"/>
      <c r="H693" s="17" t="s">
        <v>436</v>
      </c>
      <c r="I693" s="20">
        <v>-311</v>
      </c>
      <c r="J693" s="21"/>
    </row>
    <row r="694" spans="1:10">
      <c r="A694" s="16" t="s">
        <v>243</v>
      </c>
      <c r="B694" s="17" t="s">
        <v>182</v>
      </c>
      <c r="C694" s="18">
        <v>43769</v>
      </c>
      <c r="D694" s="17" t="s">
        <v>1036</v>
      </c>
      <c r="E694" s="17" t="s">
        <v>1033</v>
      </c>
      <c r="F694" s="17" t="s">
        <v>144</v>
      </c>
      <c r="G694" s="19" t="s">
        <v>429</v>
      </c>
      <c r="H694" s="17" t="s">
        <v>148</v>
      </c>
      <c r="I694" s="20">
        <v>-1400</v>
      </c>
      <c r="J694" s="21"/>
    </row>
    <row r="695" spans="1:10">
      <c r="A695" s="16" t="s">
        <v>243</v>
      </c>
      <c r="B695" s="17" t="s">
        <v>182</v>
      </c>
      <c r="C695" s="18">
        <v>43786</v>
      </c>
      <c r="D695" s="17" t="s">
        <v>1037</v>
      </c>
      <c r="E695" s="17" t="s">
        <v>1038</v>
      </c>
      <c r="F695" s="17" t="s">
        <v>144</v>
      </c>
      <c r="G695" s="19" t="s">
        <v>429</v>
      </c>
      <c r="H695" s="17" t="s">
        <v>148</v>
      </c>
      <c r="I695" s="20">
        <v>0</v>
      </c>
      <c r="J695" s="21"/>
    </row>
    <row r="696" spans="1:10">
      <c r="A696" s="16" t="s">
        <v>243</v>
      </c>
      <c r="B696" s="17" t="s">
        <v>146</v>
      </c>
      <c r="C696" s="18">
        <v>43798</v>
      </c>
      <c r="D696" s="17" t="s">
        <v>1039</v>
      </c>
      <c r="E696" s="17"/>
      <c r="F696" s="17" t="s">
        <v>148</v>
      </c>
      <c r="G696" s="19"/>
      <c r="H696" s="17" t="s">
        <v>549</v>
      </c>
      <c r="I696" s="20">
        <v>-1250</v>
      </c>
      <c r="J696" s="21"/>
    </row>
    <row r="697" spans="1:10">
      <c r="A697" s="16" t="s">
        <v>243</v>
      </c>
      <c r="B697" s="17" t="s">
        <v>182</v>
      </c>
      <c r="C697" s="18">
        <v>43799</v>
      </c>
      <c r="D697" s="17" t="s">
        <v>1040</v>
      </c>
      <c r="E697" s="17"/>
      <c r="F697" s="17" t="s">
        <v>144</v>
      </c>
      <c r="G697" s="19"/>
      <c r="H697" s="17" t="s">
        <v>148</v>
      </c>
      <c r="I697" s="20">
        <v>-686</v>
      </c>
      <c r="J697" s="21"/>
    </row>
    <row r="698" spans="1:10">
      <c r="A698" s="16" t="s">
        <v>243</v>
      </c>
      <c r="B698" s="17" t="s">
        <v>182</v>
      </c>
      <c r="C698" s="18">
        <v>43804</v>
      </c>
      <c r="D698" s="17" t="s">
        <v>1041</v>
      </c>
      <c r="E698" s="17" t="s">
        <v>1033</v>
      </c>
      <c r="F698" s="17" t="s">
        <v>144</v>
      </c>
      <c r="G698" s="19"/>
      <c r="H698" s="17" t="s">
        <v>148</v>
      </c>
      <c r="I698" s="20">
        <v>-2445</v>
      </c>
      <c r="J698" s="21"/>
    </row>
    <row r="699" spans="1:10">
      <c r="A699" s="16" t="s">
        <v>243</v>
      </c>
      <c r="B699" s="17" t="s">
        <v>431</v>
      </c>
      <c r="C699" s="18">
        <v>43808</v>
      </c>
      <c r="D699" s="17" t="s">
        <v>1042</v>
      </c>
      <c r="E699" s="17"/>
      <c r="F699" s="17" t="s">
        <v>433</v>
      </c>
      <c r="G699" s="19"/>
      <c r="H699" s="17" t="s">
        <v>427</v>
      </c>
      <c r="I699" s="20">
        <v>-188.4</v>
      </c>
      <c r="J699" s="21"/>
    </row>
    <row r="700" spans="1:10">
      <c r="A700" s="16" t="s">
        <v>243</v>
      </c>
      <c r="B700" s="17" t="s">
        <v>431</v>
      </c>
      <c r="C700" s="18">
        <v>43809</v>
      </c>
      <c r="D700" s="17" t="s">
        <v>1043</v>
      </c>
      <c r="E700" s="17"/>
      <c r="F700" s="17" t="s">
        <v>433</v>
      </c>
      <c r="G700" s="19"/>
      <c r="H700" s="17" t="s">
        <v>427</v>
      </c>
      <c r="I700" s="20">
        <v>-712.8</v>
      </c>
      <c r="J700" s="21"/>
    </row>
    <row r="701" spans="1:10">
      <c r="A701" s="16" t="s">
        <v>243</v>
      </c>
      <c r="B701" s="17" t="s">
        <v>182</v>
      </c>
      <c r="C701" s="18">
        <v>43814</v>
      </c>
      <c r="D701" s="17" t="s">
        <v>1044</v>
      </c>
      <c r="E701" s="17" t="s">
        <v>1033</v>
      </c>
      <c r="F701" s="17" t="s">
        <v>144</v>
      </c>
      <c r="G701" s="19"/>
      <c r="H701" s="17" t="s">
        <v>148</v>
      </c>
      <c r="I701" s="20">
        <v>-625</v>
      </c>
      <c r="J701" s="21"/>
    </row>
    <row r="702" spans="1:10">
      <c r="A702" s="16" t="s">
        <v>265</v>
      </c>
      <c r="B702" s="17" t="s">
        <v>146</v>
      </c>
      <c r="C702" s="18">
        <v>43623</v>
      </c>
      <c r="D702" s="17"/>
      <c r="E702" s="17"/>
      <c r="F702" s="17" t="s">
        <v>148</v>
      </c>
      <c r="G702" s="19"/>
      <c r="H702" s="17" t="s">
        <v>436</v>
      </c>
      <c r="I702" s="20">
        <v>-11807.8</v>
      </c>
      <c r="J702" s="21"/>
    </row>
    <row r="703" spans="1:10">
      <c r="A703" s="16" t="s">
        <v>265</v>
      </c>
      <c r="B703" s="17" t="s">
        <v>182</v>
      </c>
      <c r="C703" s="18">
        <v>43646</v>
      </c>
      <c r="D703" s="17" t="s">
        <v>1045</v>
      </c>
      <c r="E703" s="17"/>
      <c r="F703" s="17" t="s">
        <v>144</v>
      </c>
      <c r="G703" s="19" t="s">
        <v>429</v>
      </c>
      <c r="H703" s="17" t="s">
        <v>148</v>
      </c>
      <c r="I703" s="20">
        <v>-11807.8</v>
      </c>
      <c r="J703" s="21"/>
    </row>
    <row r="708" spans="1:2">
      <c r="A708" s="3" t="s">
        <v>30</v>
      </c>
    </row>
    <row r="709" spans="1:2">
      <c r="A709" t="s">
        <v>1046</v>
      </c>
      <c r="B709" t="s">
        <v>1047</v>
      </c>
    </row>
    <row r="710" spans="1:2">
      <c r="A710" t="s">
        <v>103</v>
      </c>
      <c r="B710" t="s">
        <v>1048</v>
      </c>
    </row>
    <row r="711" spans="1:2">
      <c r="A711" t="s">
        <v>105</v>
      </c>
      <c r="B711" t="s">
        <v>1049</v>
      </c>
    </row>
    <row r="712" spans="1:2">
      <c r="A712" t="s">
        <v>1050</v>
      </c>
      <c r="B712" t="s">
        <v>1051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ABDD-B529-4AB3-9149-6231BACC8100}">
  <sheetPr codeName="Sheet19"/>
  <dimension ref="A1:D82"/>
  <sheetViews>
    <sheetView zoomScaleNormal="100" workbookViewId="0">
      <selection activeCell="B63" sqref="B63"/>
    </sheetView>
  </sheetViews>
  <sheetFormatPr defaultRowHeight="15"/>
  <cols>
    <col min="1" max="1" width="33.28515625" style="24" customWidth="1"/>
    <col min="2" max="3" width="10" bestFit="1" customWidth="1"/>
    <col min="4" max="4" width="22.85546875" customWidth="1"/>
  </cols>
  <sheetData>
    <row r="1" spans="1:4" s="15" customFormat="1" ht="16.5" thickTop="1" thickBot="1">
      <c r="A1" s="22" t="s">
        <v>135</v>
      </c>
      <c r="B1" s="22" t="s">
        <v>1052</v>
      </c>
      <c r="C1" s="22" t="s">
        <v>298</v>
      </c>
      <c r="D1" s="22" t="s">
        <v>1053</v>
      </c>
    </row>
    <row r="2" spans="1:4" ht="15.75" thickTop="1">
      <c r="A2" s="23" t="s">
        <v>144</v>
      </c>
      <c r="B2" s="20">
        <v>55641.39</v>
      </c>
      <c r="C2" s="20"/>
      <c r="D2" t="s">
        <v>1054</v>
      </c>
    </row>
    <row r="3" spans="1:4">
      <c r="A3" s="23" t="s">
        <v>205</v>
      </c>
      <c r="B3" s="20">
        <v>43410.19</v>
      </c>
      <c r="C3" s="20"/>
      <c r="D3" t="s">
        <v>1054</v>
      </c>
    </row>
    <row r="4" spans="1:4">
      <c r="A4" s="23" t="s">
        <v>171</v>
      </c>
      <c r="B4" s="20">
        <v>500</v>
      </c>
      <c r="C4" s="20"/>
      <c r="D4" t="s">
        <v>1054</v>
      </c>
    </row>
    <row r="5" spans="1:4">
      <c r="A5" s="23" t="s">
        <v>140</v>
      </c>
      <c r="B5" s="20">
        <v>83547.91</v>
      </c>
      <c r="C5" s="20"/>
      <c r="D5" t="s">
        <v>1055</v>
      </c>
    </row>
    <row r="6" spans="1:4">
      <c r="A6" s="23" t="s">
        <v>181</v>
      </c>
      <c r="B6" s="20">
        <v>0</v>
      </c>
      <c r="C6" s="20"/>
      <c r="D6" t="s">
        <v>1056</v>
      </c>
    </row>
    <row r="7" spans="1:4">
      <c r="A7" s="23" t="s">
        <v>856</v>
      </c>
      <c r="B7" s="20">
        <v>27872.63</v>
      </c>
      <c r="C7" s="20"/>
      <c r="D7" t="s">
        <v>1056</v>
      </c>
    </row>
    <row r="8" spans="1:4">
      <c r="A8" s="23" t="s">
        <v>166</v>
      </c>
      <c r="B8" s="20">
        <v>770</v>
      </c>
      <c r="C8" s="20"/>
      <c r="D8" t="s">
        <v>1056</v>
      </c>
    </row>
    <row r="9" spans="1:4">
      <c r="A9" s="23" t="s">
        <v>168</v>
      </c>
      <c r="B9" s="20">
        <v>0</v>
      </c>
      <c r="C9" s="20"/>
      <c r="D9" t="s">
        <v>1056</v>
      </c>
    </row>
    <row r="10" spans="1:4">
      <c r="A10" s="23" t="s">
        <v>1057</v>
      </c>
      <c r="B10" s="20">
        <v>5418.02</v>
      </c>
      <c r="C10" s="20"/>
      <c r="D10" t="s">
        <v>1056</v>
      </c>
    </row>
    <row r="11" spans="1:4">
      <c r="A11" s="23" t="s">
        <v>161</v>
      </c>
      <c r="B11" s="20">
        <v>34326</v>
      </c>
      <c r="C11" s="20"/>
      <c r="D11" t="s">
        <v>1058</v>
      </c>
    </row>
    <row r="12" spans="1:4">
      <c r="A12" s="23" t="s">
        <v>176</v>
      </c>
      <c r="B12" s="20">
        <v>78936.91</v>
      </c>
      <c r="C12" s="20"/>
      <c r="D12" t="s">
        <v>1058</v>
      </c>
    </row>
    <row r="13" spans="1:4">
      <c r="A13" s="23" t="s">
        <v>1059</v>
      </c>
      <c r="B13" s="20">
        <v>325000</v>
      </c>
      <c r="C13" s="20"/>
      <c r="D13" t="s">
        <v>1058</v>
      </c>
    </row>
    <row r="14" spans="1:4">
      <c r="A14" s="23" t="s">
        <v>170</v>
      </c>
      <c r="B14" s="20">
        <v>15300</v>
      </c>
      <c r="C14" s="20"/>
      <c r="D14" t="s">
        <v>1058</v>
      </c>
    </row>
    <row r="15" spans="1:4">
      <c r="A15" s="23" t="s">
        <v>160</v>
      </c>
      <c r="B15" s="20">
        <v>90000</v>
      </c>
      <c r="C15" s="20"/>
      <c r="D15" t="s">
        <v>1058</v>
      </c>
    </row>
    <row r="16" spans="1:4">
      <c r="A16" s="23" t="s">
        <v>1060</v>
      </c>
      <c r="B16" s="20"/>
      <c r="C16" s="20">
        <v>110344.6</v>
      </c>
      <c r="D16" t="s">
        <v>1058</v>
      </c>
    </row>
    <row r="17" spans="1:4">
      <c r="A17" s="23" t="s">
        <v>169</v>
      </c>
      <c r="B17" s="20">
        <v>1720</v>
      </c>
      <c r="C17" s="20"/>
      <c r="D17" t="s">
        <v>1061</v>
      </c>
    </row>
    <row r="18" spans="1:4">
      <c r="A18" s="23" t="s">
        <v>148</v>
      </c>
      <c r="B18" s="20"/>
      <c r="C18" s="20">
        <v>58345.02</v>
      </c>
      <c r="D18" t="s">
        <v>1062</v>
      </c>
    </row>
    <row r="19" spans="1:4">
      <c r="A19" s="23" t="s">
        <v>175</v>
      </c>
      <c r="B19" s="20"/>
      <c r="C19" s="20">
        <v>25</v>
      </c>
      <c r="D19" t="s">
        <v>1063</v>
      </c>
    </row>
    <row r="20" spans="1:4">
      <c r="A20" s="23" t="s">
        <v>184</v>
      </c>
      <c r="B20" s="20"/>
      <c r="C20" s="20">
        <v>436.8</v>
      </c>
      <c r="D20" t="s">
        <v>1063</v>
      </c>
    </row>
    <row r="21" spans="1:4">
      <c r="A21" s="23" t="s">
        <v>1064</v>
      </c>
      <c r="B21" s="20"/>
      <c r="C21" s="20">
        <v>841</v>
      </c>
      <c r="D21" t="s">
        <v>1065</v>
      </c>
    </row>
    <row r="22" spans="1:4">
      <c r="A22" s="23" t="s">
        <v>1066</v>
      </c>
      <c r="B22" s="20"/>
      <c r="C22" s="20">
        <v>1293.78</v>
      </c>
      <c r="D22" t="s">
        <v>1065</v>
      </c>
    </row>
    <row r="23" spans="1:4">
      <c r="A23" s="23" t="s">
        <v>1067</v>
      </c>
      <c r="B23" s="20">
        <v>0</v>
      </c>
      <c r="C23" s="20"/>
      <c r="D23" t="s">
        <v>1065</v>
      </c>
    </row>
    <row r="24" spans="1:4">
      <c r="A24" s="23" t="s">
        <v>1068</v>
      </c>
      <c r="B24" s="20">
        <v>0</v>
      </c>
      <c r="C24" s="20"/>
      <c r="D24" t="s">
        <v>1065</v>
      </c>
    </row>
    <row r="25" spans="1:4">
      <c r="A25" s="23" t="s">
        <v>1069</v>
      </c>
      <c r="B25" s="20"/>
      <c r="C25" s="20">
        <v>191.21</v>
      </c>
      <c r="D25" t="s">
        <v>1065</v>
      </c>
    </row>
    <row r="26" spans="1:4">
      <c r="A26" s="23" t="s">
        <v>1070</v>
      </c>
      <c r="B26" s="20">
        <v>0</v>
      </c>
      <c r="C26" s="20"/>
      <c r="D26" t="s">
        <v>1065</v>
      </c>
    </row>
    <row r="27" spans="1:4">
      <c r="A27" s="23" t="s">
        <v>1071</v>
      </c>
      <c r="B27" s="20"/>
      <c r="C27" s="20">
        <v>82.57</v>
      </c>
      <c r="D27" t="s">
        <v>1065</v>
      </c>
    </row>
    <row r="28" spans="1:4">
      <c r="A28" s="23" t="s">
        <v>1072</v>
      </c>
      <c r="B28" s="20"/>
      <c r="C28" s="20">
        <v>805.83</v>
      </c>
      <c r="D28" t="s">
        <v>1065</v>
      </c>
    </row>
    <row r="29" spans="1:4">
      <c r="A29" s="23" t="s">
        <v>1073</v>
      </c>
      <c r="B29" s="20"/>
      <c r="C29" s="20">
        <v>75</v>
      </c>
      <c r="D29" t="s">
        <v>1065</v>
      </c>
    </row>
    <row r="30" spans="1:4">
      <c r="A30" s="23" t="s">
        <v>638</v>
      </c>
      <c r="B30" s="20"/>
      <c r="C30" s="20">
        <v>1629.27</v>
      </c>
      <c r="D30" t="s">
        <v>1065</v>
      </c>
    </row>
    <row r="31" spans="1:4">
      <c r="A31" s="23" t="s">
        <v>1074</v>
      </c>
      <c r="B31" s="20"/>
      <c r="C31" s="20">
        <v>11001.86</v>
      </c>
      <c r="D31" t="s">
        <v>1075</v>
      </c>
    </row>
    <row r="32" spans="1:4">
      <c r="A32" s="23" t="s">
        <v>1076</v>
      </c>
      <c r="B32" s="20"/>
      <c r="C32" s="20">
        <v>19936.91</v>
      </c>
      <c r="D32" t="s">
        <v>1075</v>
      </c>
    </row>
    <row r="33" spans="1:4">
      <c r="A33" s="23" t="s">
        <v>1077</v>
      </c>
      <c r="B33" s="20"/>
      <c r="C33" s="20">
        <v>22641</v>
      </c>
      <c r="D33" t="s">
        <v>1075</v>
      </c>
    </row>
    <row r="34" spans="1:4">
      <c r="A34" s="23" t="s">
        <v>159</v>
      </c>
      <c r="B34" s="20"/>
      <c r="C34" s="20">
        <v>13911.32</v>
      </c>
      <c r="D34" t="s">
        <v>1075</v>
      </c>
    </row>
    <row r="35" spans="1:4">
      <c r="A35" s="23" t="s">
        <v>163</v>
      </c>
      <c r="B35" s="20"/>
      <c r="C35" s="20">
        <v>21000</v>
      </c>
      <c r="D35" t="s">
        <v>1075</v>
      </c>
    </row>
    <row r="36" spans="1:4">
      <c r="A36" s="23" t="s">
        <v>1078</v>
      </c>
      <c r="B36" s="20"/>
      <c r="C36" s="20">
        <v>2693.21</v>
      </c>
      <c r="D36" t="s">
        <v>1075</v>
      </c>
    </row>
    <row r="37" spans="1:4">
      <c r="A37" s="23" t="s">
        <v>164</v>
      </c>
      <c r="B37" s="20"/>
      <c r="C37" s="20">
        <v>296283</v>
      </c>
      <c r="D37" t="s">
        <v>1075</v>
      </c>
    </row>
    <row r="38" spans="1:4">
      <c r="A38" s="23" t="s">
        <v>172</v>
      </c>
      <c r="B38" s="20"/>
      <c r="C38" s="20">
        <v>38773.75</v>
      </c>
      <c r="D38" t="s">
        <v>1079</v>
      </c>
    </row>
    <row r="39" spans="1:4">
      <c r="A39" s="23" t="s">
        <v>162</v>
      </c>
      <c r="B39" s="20"/>
      <c r="C39" s="20">
        <v>500</v>
      </c>
      <c r="D39" t="s">
        <v>1079</v>
      </c>
    </row>
    <row r="40" spans="1:4">
      <c r="A40" s="23" t="s">
        <v>1080</v>
      </c>
      <c r="B40" s="20"/>
      <c r="C40" s="20">
        <v>61756.76</v>
      </c>
      <c r="D40" t="s">
        <v>1079</v>
      </c>
    </row>
    <row r="41" spans="1:4">
      <c r="A41" s="23" t="s">
        <v>1081</v>
      </c>
      <c r="B41" s="20">
        <v>0</v>
      </c>
      <c r="C41" s="20"/>
      <c r="D41" t="s">
        <v>1082</v>
      </c>
    </row>
    <row r="42" spans="1:4">
      <c r="A42" s="23" t="s">
        <v>1083</v>
      </c>
      <c r="B42" s="20"/>
      <c r="C42" s="20">
        <v>33729.25</v>
      </c>
      <c r="D42" t="s">
        <v>1082</v>
      </c>
    </row>
    <row r="43" spans="1:4">
      <c r="A43" s="23" t="s">
        <v>1084</v>
      </c>
      <c r="B43" s="20"/>
      <c r="C43" s="20">
        <v>187847.42</v>
      </c>
      <c r="D43" t="s">
        <v>1082</v>
      </c>
    </row>
    <row r="44" spans="1:4">
      <c r="A44" s="23" t="s">
        <v>1085</v>
      </c>
      <c r="B44" s="20"/>
      <c r="C44" s="20">
        <v>107518.76</v>
      </c>
      <c r="D44" t="s">
        <v>1082</v>
      </c>
    </row>
    <row r="45" spans="1:4">
      <c r="A45" s="23" t="s">
        <v>1086</v>
      </c>
      <c r="B45" s="20"/>
      <c r="C45" s="20">
        <v>67249.100000000006</v>
      </c>
      <c r="D45" t="s">
        <v>1082</v>
      </c>
    </row>
    <row r="46" spans="1:4">
      <c r="A46" s="23" t="s">
        <v>1087</v>
      </c>
      <c r="B46" s="20">
        <v>48.35</v>
      </c>
      <c r="C46" s="20"/>
      <c r="D46" t="s">
        <v>1082</v>
      </c>
    </row>
    <row r="47" spans="1:4">
      <c r="A47" s="23" t="s">
        <v>1088</v>
      </c>
      <c r="B47" s="20"/>
      <c r="C47" s="20">
        <v>1223.75</v>
      </c>
      <c r="D47" t="s">
        <v>1082</v>
      </c>
    </row>
    <row r="48" spans="1:4">
      <c r="A48" s="23" t="s">
        <v>1089</v>
      </c>
      <c r="B48" s="20"/>
      <c r="C48" s="20">
        <v>896.05</v>
      </c>
      <c r="D48" t="s">
        <v>1082</v>
      </c>
    </row>
    <row r="49" spans="1:4">
      <c r="A49" s="23" t="s">
        <v>202</v>
      </c>
      <c r="B49" s="20">
        <v>11717.74</v>
      </c>
      <c r="C49" s="20"/>
      <c r="D49" t="s">
        <v>1090</v>
      </c>
    </row>
    <row r="50" spans="1:4">
      <c r="A50" s="23" t="s">
        <v>1091</v>
      </c>
      <c r="B50" s="20">
        <v>300</v>
      </c>
      <c r="C50" s="20"/>
      <c r="D50" t="s">
        <v>1090</v>
      </c>
    </row>
    <row r="51" spans="1:4">
      <c r="A51" s="23" t="s">
        <v>1092</v>
      </c>
      <c r="B51" s="20">
        <v>89890.04</v>
      </c>
      <c r="C51" s="20"/>
      <c r="D51" t="s">
        <v>1090</v>
      </c>
    </row>
    <row r="52" spans="1:4">
      <c r="A52" s="23" t="s">
        <v>1093</v>
      </c>
      <c r="B52" s="20">
        <v>525</v>
      </c>
      <c r="C52" s="20"/>
      <c r="D52" t="s">
        <v>1090</v>
      </c>
    </row>
    <row r="53" spans="1:4">
      <c r="A53" s="23" t="s">
        <v>1094</v>
      </c>
      <c r="B53" s="20">
        <v>57380.95</v>
      </c>
      <c r="C53" s="20"/>
      <c r="D53" t="s">
        <v>1090</v>
      </c>
    </row>
    <row r="54" spans="1:4">
      <c r="A54" s="23" t="s">
        <v>1095</v>
      </c>
      <c r="B54" s="20">
        <v>727.5</v>
      </c>
      <c r="C54" s="20"/>
      <c r="D54" t="s">
        <v>1090</v>
      </c>
    </row>
    <row r="55" spans="1:4">
      <c r="A55" s="23" t="s">
        <v>1096</v>
      </c>
      <c r="B55" s="20"/>
      <c r="C55" s="20">
        <v>201.81</v>
      </c>
      <c r="D55" t="s">
        <v>1090</v>
      </c>
    </row>
    <row r="56" spans="1:4">
      <c r="A56" s="23" t="s">
        <v>1097</v>
      </c>
      <c r="B56" s="20">
        <v>1507.08</v>
      </c>
      <c r="C56" s="20"/>
      <c r="D56" t="s">
        <v>1098</v>
      </c>
    </row>
    <row r="57" spans="1:4">
      <c r="A57" s="23" t="s">
        <v>1099</v>
      </c>
      <c r="B57" s="20">
        <v>2850.24</v>
      </c>
      <c r="C57" s="20"/>
      <c r="D57" t="s">
        <v>1098</v>
      </c>
    </row>
    <row r="58" spans="1:4">
      <c r="A58" s="23" t="s">
        <v>1100</v>
      </c>
      <c r="B58" s="20">
        <v>2406</v>
      </c>
      <c r="C58" s="20"/>
      <c r="D58" t="s">
        <v>1098</v>
      </c>
    </row>
    <row r="59" spans="1:4">
      <c r="A59" s="23" t="s">
        <v>1101</v>
      </c>
      <c r="B59" s="20">
        <v>125</v>
      </c>
      <c r="C59" s="20"/>
      <c r="D59" t="s">
        <v>1098</v>
      </c>
    </row>
    <row r="60" spans="1:4">
      <c r="A60" s="23" t="s">
        <v>1102</v>
      </c>
      <c r="B60" s="20">
        <v>582.05999999999995</v>
      </c>
      <c r="C60" s="20"/>
      <c r="D60" t="s">
        <v>1098</v>
      </c>
    </row>
    <row r="61" spans="1:4">
      <c r="A61" s="23" t="s">
        <v>1103</v>
      </c>
      <c r="B61" s="20">
        <v>5885.96</v>
      </c>
      <c r="C61" s="20"/>
      <c r="D61" t="s">
        <v>1098</v>
      </c>
    </row>
    <row r="62" spans="1:4">
      <c r="A62" s="23" t="s">
        <v>1104</v>
      </c>
      <c r="B62" s="20">
        <v>12442.76</v>
      </c>
      <c r="C62" s="20"/>
      <c r="D62" t="s">
        <v>1098</v>
      </c>
    </row>
    <row r="63" spans="1:4">
      <c r="A63" s="23" t="s">
        <v>1105</v>
      </c>
      <c r="B63" s="20">
        <v>1963.07</v>
      </c>
      <c r="C63" s="20"/>
      <c r="D63" t="s">
        <v>1098</v>
      </c>
    </row>
    <row r="64" spans="1:4">
      <c r="A64" s="23" t="s">
        <v>1106</v>
      </c>
      <c r="B64" s="20">
        <v>96551.65</v>
      </c>
      <c r="C64" s="20"/>
      <c r="D64" t="s">
        <v>1098</v>
      </c>
    </row>
    <row r="65" spans="1:4">
      <c r="A65" s="23" t="s">
        <v>1107</v>
      </c>
      <c r="B65" s="20">
        <v>7386.2</v>
      </c>
      <c r="C65" s="20"/>
      <c r="D65" t="s">
        <v>1098</v>
      </c>
    </row>
    <row r="66" spans="1:4">
      <c r="A66" s="23" t="s">
        <v>1108</v>
      </c>
      <c r="B66" s="20">
        <v>168</v>
      </c>
      <c r="C66" s="20"/>
      <c r="D66" t="s">
        <v>1098</v>
      </c>
    </row>
    <row r="67" spans="1:4">
      <c r="A67" s="23" t="s">
        <v>1109</v>
      </c>
      <c r="B67" s="20">
        <v>1123.5</v>
      </c>
      <c r="C67" s="20"/>
      <c r="D67" t="s">
        <v>1098</v>
      </c>
    </row>
    <row r="68" spans="1:4">
      <c r="A68" s="23" t="s">
        <v>756</v>
      </c>
      <c r="B68" s="20">
        <v>35</v>
      </c>
      <c r="C68" s="20"/>
      <c r="D68" t="s">
        <v>1098</v>
      </c>
    </row>
    <row r="69" spans="1:4">
      <c r="A69" s="23" t="s">
        <v>1110</v>
      </c>
      <c r="B69" s="20">
        <v>0</v>
      </c>
      <c r="C69" s="20"/>
      <c r="D69" t="s">
        <v>1098</v>
      </c>
    </row>
    <row r="70" spans="1:4">
      <c r="A70" s="23" t="s">
        <v>1111</v>
      </c>
      <c r="B70" s="20">
        <v>1350</v>
      </c>
      <c r="C70" s="20"/>
      <c r="D70" t="s">
        <v>1098</v>
      </c>
    </row>
    <row r="71" spans="1:4">
      <c r="A71" s="23" t="s">
        <v>737</v>
      </c>
      <c r="B71" s="20">
        <v>2010.68</v>
      </c>
      <c r="C71" s="20"/>
      <c r="D71" t="s">
        <v>1098</v>
      </c>
    </row>
    <row r="72" spans="1:4">
      <c r="A72" s="23" t="s">
        <v>1112</v>
      </c>
      <c r="B72" s="20">
        <v>1041.48</v>
      </c>
      <c r="C72" s="20"/>
      <c r="D72" t="s">
        <v>1098</v>
      </c>
    </row>
    <row r="73" spans="1:4">
      <c r="A73" s="23" t="s">
        <v>1113</v>
      </c>
      <c r="B73" s="20">
        <v>841.15</v>
      </c>
      <c r="C73" s="20"/>
      <c r="D73" t="s">
        <v>1098</v>
      </c>
    </row>
    <row r="74" spans="1:4">
      <c r="A74" s="23" t="s">
        <v>1114</v>
      </c>
      <c r="B74" s="20">
        <v>264</v>
      </c>
      <c r="C74" s="20"/>
      <c r="D74" t="s">
        <v>1098</v>
      </c>
    </row>
    <row r="75" spans="1:4">
      <c r="A75" s="23" t="s">
        <v>1115</v>
      </c>
      <c r="B75" s="20"/>
      <c r="C75" s="20">
        <v>103.27</v>
      </c>
      <c r="D75" t="s">
        <v>1116</v>
      </c>
    </row>
    <row r="76" spans="1:4">
      <c r="A76" s="23" t="s">
        <v>1117</v>
      </c>
      <c r="B76" s="20"/>
      <c r="C76" s="20">
        <v>229.16</v>
      </c>
      <c r="D76" t="s">
        <v>1116</v>
      </c>
    </row>
    <row r="81" spans="1:2">
      <c r="A81" s="25" t="s">
        <v>30</v>
      </c>
    </row>
    <row r="82" spans="1:2">
      <c r="A82" s="24" t="s">
        <v>90</v>
      </c>
      <c r="B82" t="s">
        <v>1118</v>
      </c>
    </row>
  </sheetData>
  <pageMargins left="0.7" right="0.7" top="0.75" bottom="0.75" header="0.1" footer="0.3"/>
  <pageSetup orientation="portrait" verticalDpi="0" r:id="rId1"/>
  <headerFooter>
    <oddHeader>&amp;L&amp;"Arial,Bold"&amp;8 3:24 PM
&amp;"Arial,Bold"&amp;8 12/15/19
&amp;"Arial,Bold"&amp;8 Accrual Basis&amp;C&amp;"Arial,Bold"&amp;12 Rock Castle Construction
&amp;"Arial,Bold"&amp;14 Trial Balance
&amp;"Arial,Bold"&amp;10 As of November 30, 2019</oddHeader>
    <oddFooter>&amp;R&amp;"Arial,Bold"&amp;8 Page &amp;P of &amp;N</oddFooter>
  </headerFooter>
  <drawing r:id="rId2"/>
  <legacyDrawing r:id="rId3"/>
  <controls>
    <mc:AlternateContent xmlns:mc="http://schemas.openxmlformats.org/markup-compatibility/2006">
      <mc:Choice Requires="x14">
        <control shapeId="18433" r:id="rId6" name="FILTER">
          <controlPr defaultSize="0" autoLine="0" r:id="rId7">
            <anchor moveWithCells="1">
              <from>
                <xdr:col>0</xdr:col>
                <xdr:colOff>0</xdr:colOff>
                <xdr:row>0</xdr:row>
                <xdr:rowOff>0</xdr:rowOff>
              </from>
              <to>
                <xdr:col>0</xdr:col>
                <xdr:colOff>914400</xdr:colOff>
                <xdr:row>1</xdr:row>
                <xdr:rowOff>19050</xdr:rowOff>
              </to>
            </anchor>
          </controlPr>
        </control>
      </mc:Choice>
      <mc:Fallback>
        <control shapeId="18433" r:id="rId6" name="FILTER"/>
      </mc:Fallback>
    </mc:AlternateContent>
    <mc:AlternateContent xmlns:mc="http://schemas.openxmlformats.org/markup-compatibility/2006">
      <mc:Choice Requires="x14">
        <control shapeId="18434" r:id="rId4" name="HEADER">
          <controlPr defaultSize="0" autoLine="0" r:id="rId5">
            <anchor moveWithCells="1">
              <from>
                <xdr:col>0</xdr:col>
                <xdr:colOff>0</xdr:colOff>
                <xdr:row>0</xdr:row>
                <xdr:rowOff>0</xdr:rowOff>
              </from>
              <to>
                <xdr:col>0</xdr:col>
                <xdr:colOff>914400</xdr:colOff>
                <xdr:row>1</xdr:row>
                <xdr:rowOff>19050</xdr:rowOff>
              </to>
            </anchor>
          </controlPr>
        </control>
      </mc:Choice>
      <mc:Fallback>
        <control shapeId="18434" r:id="rId4" name="HEAD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064E-FBA1-4458-839E-C050A10ABEB7}">
  <sheetPr codeName="Sheet2">
    <pageSetUpPr fitToPage="1"/>
  </sheetPr>
  <dimension ref="A1:F107"/>
  <sheetViews>
    <sheetView zoomScaleNormal="100" workbookViewId="0"/>
  </sheetViews>
  <sheetFormatPr defaultRowHeight="15" customHeight="1"/>
  <cols>
    <col min="1" max="1" width="9.5703125" customWidth="1"/>
    <col min="2" max="2" width="11.28515625" bestFit="1" customWidth="1"/>
    <col min="3" max="3" width="22.140625" bestFit="1" customWidth="1"/>
    <col min="4" max="4" width="13.42578125" bestFit="1" customWidth="1"/>
    <col min="5" max="5" width="10.5703125" bestFit="1" customWidth="1"/>
    <col min="6" max="6" width="10.28515625" bestFit="1" customWidth="1"/>
  </cols>
  <sheetData>
    <row r="1" spans="1:6">
      <c r="A1" s="1" t="s">
        <v>0</v>
      </c>
      <c r="B1" s="1" t="s">
        <v>1</v>
      </c>
      <c r="C1" s="1" t="s">
        <v>2</v>
      </c>
      <c r="D1" s="1" t="s">
        <v>3</v>
      </c>
      <c r="E1" s="1" t="s">
        <v>4</v>
      </c>
      <c r="F1" s="1" t="s">
        <v>5</v>
      </c>
    </row>
    <row r="2" spans="1:6">
      <c r="A2" t="s">
        <v>6</v>
      </c>
      <c r="B2" t="s">
        <v>7</v>
      </c>
      <c r="C2" t="s">
        <v>8</v>
      </c>
      <c r="D2" t="s">
        <v>9</v>
      </c>
      <c r="E2" s="2">
        <v>6168</v>
      </c>
      <c r="F2" s="2">
        <v>91680</v>
      </c>
    </row>
    <row r="3" spans="1:6">
      <c r="A3" t="s">
        <v>6</v>
      </c>
      <c r="B3" t="s">
        <v>7</v>
      </c>
      <c r="C3" t="s">
        <v>8</v>
      </c>
      <c r="D3" t="s">
        <v>10</v>
      </c>
      <c r="E3" s="2">
        <v>6079</v>
      </c>
      <c r="F3" s="2">
        <v>85106</v>
      </c>
    </row>
    <row r="4" spans="1:6">
      <c r="A4" t="s">
        <v>6</v>
      </c>
      <c r="B4" t="s">
        <v>7</v>
      </c>
      <c r="C4" t="s">
        <v>8</v>
      </c>
      <c r="D4" t="s">
        <v>11</v>
      </c>
      <c r="E4" s="2">
        <v>6058</v>
      </c>
      <c r="F4" s="2">
        <v>66638</v>
      </c>
    </row>
    <row r="5" spans="1:6">
      <c r="A5" t="s">
        <v>6</v>
      </c>
      <c r="B5" t="s">
        <v>7</v>
      </c>
      <c r="C5" t="s">
        <v>8</v>
      </c>
      <c r="D5" t="s">
        <v>12</v>
      </c>
      <c r="E5" s="2">
        <v>6868</v>
      </c>
      <c r="F5" s="2">
        <v>75548</v>
      </c>
    </row>
    <row r="6" spans="1:6">
      <c r="A6" t="s">
        <v>6</v>
      </c>
      <c r="B6" t="s">
        <v>7</v>
      </c>
      <c r="C6" t="s">
        <v>8</v>
      </c>
      <c r="D6" t="s">
        <v>13</v>
      </c>
      <c r="E6" s="2">
        <v>1996</v>
      </c>
      <c r="F6" s="2">
        <v>29940</v>
      </c>
    </row>
    <row r="7" spans="1:6">
      <c r="A7" t="s">
        <v>6</v>
      </c>
      <c r="B7" t="s">
        <v>7</v>
      </c>
      <c r="C7" t="s">
        <v>14</v>
      </c>
      <c r="D7" t="s">
        <v>9</v>
      </c>
      <c r="E7" s="2">
        <v>7818</v>
      </c>
      <c r="F7" s="2">
        <v>93816</v>
      </c>
    </row>
    <row r="8" spans="1:6">
      <c r="A8" t="s">
        <v>6</v>
      </c>
      <c r="B8" t="s">
        <v>7</v>
      </c>
      <c r="C8" t="s">
        <v>14</v>
      </c>
      <c r="D8" t="s">
        <v>10</v>
      </c>
      <c r="E8" s="2">
        <v>1565</v>
      </c>
      <c r="F8" s="2">
        <v>21910</v>
      </c>
    </row>
    <row r="9" spans="1:6">
      <c r="A9" t="s">
        <v>6</v>
      </c>
      <c r="B9" t="s">
        <v>7</v>
      </c>
      <c r="C9" t="s">
        <v>14</v>
      </c>
      <c r="D9" t="s">
        <v>11</v>
      </c>
      <c r="E9" s="2">
        <v>9967</v>
      </c>
      <c r="F9" s="2">
        <v>99670</v>
      </c>
    </row>
    <row r="10" spans="1:6">
      <c r="A10" t="s">
        <v>6</v>
      </c>
      <c r="B10" t="s">
        <v>7</v>
      </c>
      <c r="C10" t="s">
        <v>14</v>
      </c>
      <c r="D10" t="s">
        <v>12</v>
      </c>
      <c r="E10" s="2">
        <v>9842</v>
      </c>
      <c r="F10" s="2">
        <v>98420</v>
      </c>
    </row>
    <row r="11" spans="1:6">
      <c r="A11" t="s">
        <v>6</v>
      </c>
      <c r="B11" t="s">
        <v>7</v>
      </c>
      <c r="C11" t="s">
        <v>14</v>
      </c>
      <c r="D11" t="s">
        <v>13</v>
      </c>
      <c r="E11" s="2">
        <v>8993</v>
      </c>
      <c r="F11" s="2">
        <v>89930</v>
      </c>
    </row>
    <row r="12" spans="1:6">
      <c r="A12" t="s">
        <v>6</v>
      </c>
      <c r="B12" t="s">
        <v>7</v>
      </c>
      <c r="C12" t="s">
        <v>15</v>
      </c>
      <c r="D12" t="s">
        <v>9</v>
      </c>
      <c r="E12" s="2">
        <v>4933</v>
      </c>
      <c r="F12" s="2">
        <v>54263</v>
      </c>
    </row>
    <row r="13" spans="1:6">
      <c r="A13" t="s">
        <v>6</v>
      </c>
      <c r="B13" t="s">
        <v>7</v>
      </c>
      <c r="C13" t="s">
        <v>15</v>
      </c>
      <c r="D13" t="s">
        <v>10</v>
      </c>
      <c r="E13" s="2">
        <v>7704</v>
      </c>
      <c r="F13" s="2">
        <v>107856</v>
      </c>
    </row>
    <row r="14" spans="1:6">
      <c r="A14" t="s">
        <v>6</v>
      </c>
      <c r="B14" t="s">
        <v>7</v>
      </c>
      <c r="C14" t="s">
        <v>15</v>
      </c>
      <c r="D14" t="s">
        <v>11</v>
      </c>
      <c r="E14" s="2">
        <v>5519</v>
      </c>
      <c r="F14" s="2">
        <v>71747</v>
      </c>
    </row>
    <row r="15" spans="1:6">
      <c r="A15" t="s">
        <v>6</v>
      </c>
      <c r="B15" t="s">
        <v>7</v>
      </c>
      <c r="C15" t="s">
        <v>15</v>
      </c>
      <c r="D15" t="s">
        <v>12</v>
      </c>
      <c r="E15" s="2">
        <v>8442</v>
      </c>
      <c r="F15" s="2">
        <v>126630</v>
      </c>
    </row>
    <row r="16" spans="1:6">
      <c r="A16" t="s">
        <v>6</v>
      </c>
      <c r="B16" t="s">
        <v>7</v>
      </c>
      <c r="C16" t="s">
        <v>15</v>
      </c>
      <c r="D16" t="s">
        <v>13</v>
      </c>
      <c r="E16" s="2">
        <v>889</v>
      </c>
      <c r="F16" s="2">
        <v>11557</v>
      </c>
    </row>
    <row r="17" spans="1:6">
      <c r="A17" t="s">
        <v>6</v>
      </c>
      <c r="B17" t="s">
        <v>7</v>
      </c>
      <c r="C17" t="s">
        <v>16</v>
      </c>
      <c r="D17" t="s">
        <v>9</v>
      </c>
      <c r="E17" s="2">
        <v>6551</v>
      </c>
      <c r="F17" s="2">
        <v>72061</v>
      </c>
    </row>
    <row r="18" spans="1:6">
      <c r="A18" t="s">
        <v>6</v>
      </c>
      <c r="B18" t="s">
        <v>7</v>
      </c>
      <c r="C18" t="s">
        <v>16</v>
      </c>
      <c r="D18" t="s">
        <v>10</v>
      </c>
      <c r="E18" s="2">
        <v>2605</v>
      </c>
      <c r="F18" s="2">
        <v>31260</v>
      </c>
    </row>
    <row r="19" spans="1:6">
      <c r="A19" t="s">
        <v>6</v>
      </c>
      <c r="B19" t="s">
        <v>7</v>
      </c>
      <c r="C19" t="s">
        <v>16</v>
      </c>
      <c r="D19" t="s">
        <v>11</v>
      </c>
      <c r="E19" s="2">
        <v>3317</v>
      </c>
      <c r="F19" s="2">
        <v>43121</v>
      </c>
    </row>
    <row r="20" spans="1:6">
      <c r="A20" t="s">
        <v>6</v>
      </c>
      <c r="B20" t="s">
        <v>7</v>
      </c>
      <c r="C20" t="s">
        <v>16</v>
      </c>
      <c r="D20" t="s">
        <v>12</v>
      </c>
      <c r="E20" s="2">
        <v>7411</v>
      </c>
      <c r="F20" s="2">
        <v>81521</v>
      </c>
    </row>
    <row r="21" spans="1:6">
      <c r="A21" t="s">
        <v>6</v>
      </c>
      <c r="B21" t="s">
        <v>7</v>
      </c>
      <c r="C21" t="s">
        <v>16</v>
      </c>
      <c r="D21" t="s">
        <v>13</v>
      </c>
      <c r="E21" s="2">
        <v>6227</v>
      </c>
      <c r="F21" s="2">
        <v>93405</v>
      </c>
    </row>
    <row r="22" spans="1:6">
      <c r="A22" t="s">
        <v>6</v>
      </c>
      <c r="B22" t="s">
        <v>17</v>
      </c>
      <c r="C22" t="s">
        <v>18</v>
      </c>
      <c r="D22" t="s">
        <v>9</v>
      </c>
      <c r="E22" s="2">
        <v>6415</v>
      </c>
      <c r="F22" s="2">
        <v>89810</v>
      </c>
    </row>
    <row r="23" spans="1:6">
      <c r="A23" t="s">
        <v>6</v>
      </c>
      <c r="B23" t="s">
        <v>17</v>
      </c>
      <c r="C23" t="s">
        <v>18</v>
      </c>
      <c r="D23" t="s">
        <v>10</v>
      </c>
      <c r="E23" s="2">
        <v>6426</v>
      </c>
      <c r="F23" s="2">
        <v>83538</v>
      </c>
    </row>
    <row r="24" spans="1:6">
      <c r="A24" t="s">
        <v>6</v>
      </c>
      <c r="B24" t="s">
        <v>17</v>
      </c>
      <c r="C24" t="s">
        <v>18</v>
      </c>
      <c r="D24" t="s">
        <v>11</v>
      </c>
      <c r="E24" s="2">
        <v>8035</v>
      </c>
      <c r="F24" s="2">
        <v>112490</v>
      </c>
    </row>
    <row r="25" spans="1:6">
      <c r="A25" t="s">
        <v>6</v>
      </c>
      <c r="B25" t="s">
        <v>17</v>
      </c>
      <c r="C25" t="s">
        <v>18</v>
      </c>
      <c r="D25" t="s">
        <v>12</v>
      </c>
      <c r="E25" s="2">
        <v>5075</v>
      </c>
      <c r="F25" s="2">
        <v>60900</v>
      </c>
    </row>
    <row r="26" spans="1:6">
      <c r="A26" t="s">
        <v>6</v>
      </c>
      <c r="B26" t="s">
        <v>17</v>
      </c>
      <c r="C26" t="s">
        <v>18</v>
      </c>
      <c r="D26" t="s">
        <v>13</v>
      </c>
      <c r="E26" s="2">
        <v>3064</v>
      </c>
      <c r="F26" s="2">
        <v>36768</v>
      </c>
    </row>
    <row r="27" spans="1:6">
      <c r="A27" t="s">
        <v>6</v>
      </c>
      <c r="B27" t="s">
        <v>19</v>
      </c>
      <c r="C27" t="s">
        <v>20</v>
      </c>
      <c r="D27" t="s">
        <v>9</v>
      </c>
      <c r="E27" s="2">
        <v>686</v>
      </c>
      <c r="F27" s="2">
        <v>9604</v>
      </c>
    </row>
    <row r="28" spans="1:6">
      <c r="A28" t="s">
        <v>6</v>
      </c>
      <c r="B28" t="s">
        <v>19</v>
      </c>
      <c r="C28" t="s">
        <v>20</v>
      </c>
      <c r="D28" t="s">
        <v>10</v>
      </c>
      <c r="E28" s="2">
        <v>8203</v>
      </c>
      <c r="F28" s="2">
        <v>82030</v>
      </c>
    </row>
    <row r="29" spans="1:6">
      <c r="A29" t="s">
        <v>6</v>
      </c>
      <c r="B29" t="s">
        <v>19</v>
      </c>
      <c r="C29" t="s">
        <v>20</v>
      </c>
      <c r="D29" t="s">
        <v>11</v>
      </c>
      <c r="E29" s="2">
        <v>3920</v>
      </c>
      <c r="F29" s="2">
        <v>58800</v>
      </c>
    </row>
    <row r="30" spans="1:6">
      <c r="A30" t="s">
        <v>6</v>
      </c>
      <c r="B30" t="s">
        <v>19</v>
      </c>
      <c r="C30" t="s">
        <v>20</v>
      </c>
      <c r="D30" t="s">
        <v>12</v>
      </c>
      <c r="E30" s="2">
        <v>8262</v>
      </c>
      <c r="F30" s="2">
        <v>107406</v>
      </c>
    </row>
    <row r="31" spans="1:6">
      <c r="A31" t="s">
        <v>6</v>
      </c>
      <c r="B31" t="s">
        <v>19</v>
      </c>
      <c r="C31" t="s">
        <v>20</v>
      </c>
      <c r="D31" t="s">
        <v>13</v>
      </c>
      <c r="E31" s="2">
        <v>4251</v>
      </c>
      <c r="F31" s="2">
        <v>51012</v>
      </c>
    </row>
    <row r="32" spans="1:6">
      <c r="A32" t="s">
        <v>21</v>
      </c>
      <c r="B32" t="s">
        <v>22</v>
      </c>
      <c r="C32" t="s">
        <v>23</v>
      </c>
      <c r="D32" t="s">
        <v>9</v>
      </c>
      <c r="E32" s="2">
        <v>5469</v>
      </c>
      <c r="F32" s="2">
        <v>71097</v>
      </c>
    </row>
    <row r="33" spans="1:6">
      <c r="A33" t="s">
        <v>21</v>
      </c>
      <c r="B33" t="s">
        <v>22</v>
      </c>
      <c r="C33" t="s">
        <v>23</v>
      </c>
      <c r="D33" t="s">
        <v>10</v>
      </c>
      <c r="E33" s="2">
        <v>1126</v>
      </c>
      <c r="F33" s="2">
        <v>15764</v>
      </c>
    </row>
    <row r="34" spans="1:6">
      <c r="A34" t="s">
        <v>21</v>
      </c>
      <c r="B34" t="s">
        <v>22</v>
      </c>
      <c r="C34" t="s">
        <v>23</v>
      </c>
      <c r="D34" t="s">
        <v>11</v>
      </c>
      <c r="E34" s="2">
        <v>3064</v>
      </c>
      <c r="F34" s="2">
        <v>45960</v>
      </c>
    </row>
    <row r="35" spans="1:6">
      <c r="A35" t="s">
        <v>21</v>
      </c>
      <c r="B35" t="s">
        <v>22</v>
      </c>
      <c r="C35" t="s">
        <v>23</v>
      </c>
      <c r="D35" t="s">
        <v>12</v>
      </c>
      <c r="E35" s="2">
        <v>1473</v>
      </c>
      <c r="F35" s="2">
        <v>14730</v>
      </c>
    </row>
    <row r="36" spans="1:6">
      <c r="A36" t="s">
        <v>21</v>
      </c>
      <c r="B36" t="s">
        <v>22</v>
      </c>
      <c r="C36" t="s">
        <v>23</v>
      </c>
      <c r="D36" t="s">
        <v>13</v>
      </c>
      <c r="E36" s="2">
        <v>4406</v>
      </c>
      <c r="F36" s="2">
        <v>48466</v>
      </c>
    </row>
    <row r="37" spans="1:6">
      <c r="A37" t="s">
        <v>21</v>
      </c>
      <c r="B37" t="s">
        <v>22</v>
      </c>
      <c r="C37" t="s">
        <v>24</v>
      </c>
      <c r="D37" t="s">
        <v>9</v>
      </c>
      <c r="E37" s="2">
        <v>9983</v>
      </c>
      <c r="F37" s="2">
        <v>149745</v>
      </c>
    </row>
    <row r="38" spans="1:6">
      <c r="A38" t="s">
        <v>21</v>
      </c>
      <c r="B38" t="s">
        <v>22</v>
      </c>
      <c r="C38" t="s">
        <v>24</v>
      </c>
      <c r="D38" t="s">
        <v>10</v>
      </c>
      <c r="E38" s="2">
        <v>8319</v>
      </c>
      <c r="F38" s="2">
        <v>108147</v>
      </c>
    </row>
    <row r="39" spans="1:6">
      <c r="A39" t="s">
        <v>21</v>
      </c>
      <c r="B39" t="s">
        <v>22</v>
      </c>
      <c r="C39" t="s">
        <v>24</v>
      </c>
      <c r="D39" t="s">
        <v>11</v>
      </c>
      <c r="E39" s="2">
        <v>6850</v>
      </c>
      <c r="F39" s="2">
        <v>68500</v>
      </c>
    </row>
    <row r="40" spans="1:6">
      <c r="A40" t="s">
        <v>21</v>
      </c>
      <c r="B40" t="s">
        <v>22</v>
      </c>
      <c r="C40" t="s">
        <v>24</v>
      </c>
      <c r="D40" t="s">
        <v>12</v>
      </c>
      <c r="E40" s="2">
        <v>7994</v>
      </c>
      <c r="F40" s="2">
        <v>87934</v>
      </c>
    </row>
    <row r="41" spans="1:6">
      <c r="A41" t="s">
        <v>21</v>
      </c>
      <c r="B41" t="s">
        <v>22</v>
      </c>
      <c r="C41" t="s">
        <v>24</v>
      </c>
      <c r="D41" t="s">
        <v>13</v>
      </c>
      <c r="E41" s="2">
        <v>7404</v>
      </c>
      <c r="F41" s="2">
        <v>81444</v>
      </c>
    </row>
    <row r="42" spans="1:6">
      <c r="A42" t="s">
        <v>25</v>
      </c>
      <c r="B42" t="s">
        <v>26</v>
      </c>
      <c r="C42" t="s">
        <v>27</v>
      </c>
      <c r="D42" t="s">
        <v>9</v>
      </c>
      <c r="E42" s="2">
        <v>5591</v>
      </c>
      <c r="F42" s="2">
        <v>61501</v>
      </c>
    </row>
    <row r="43" spans="1:6">
      <c r="A43" t="s">
        <v>25</v>
      </c>
      <c r="B43" t="s">
        <v>26</v>
      </c>
      <c r="C43" t="s">
        <v>27</v>
      </c>
      <c r="D43" t="s">
        <v>10</v>
      </c>
      <c r="E43" s="2">
        <v>1481</v>
      </c>
      <c r="F43" s="2">
        <v>17772</v>
      </c>
    </row>
    <row r="44" spans="1:6">
      <c r="A44" t="s">
        <v>25</v>
      </c>
      <c r="B44" t="s">
        <v>26</v>
      </c>
      <c r="C44" t="s">
        <v>27</v>
      </c>
      <c r="D44" t="s">
        <v>11</v>
      </c>
      <c r="E44" s="2">
        <v>5879</v>
      </c>
      <c r="F44" s="2">
        <v>64669</v>
      </c>
    </row>
    <row r="45" spans="1:6">
      <c r="A45" t="s">
        <v>25</v>
      </c>
      <c r="B45" t="s">
        <v>26</v>
      </c>
      <c r="C45" t="s">
        <v>27</v>
      </c>
      <c r="D45" t="s">
        <v>12</v>
      </c>
      <c r="E45" s="2">
        <v>1561</v>
      </c>
      <c r="F45" s="2">
        <v>23415</v>
      </c>
    </row>
    <row r="46" spans="1:6">
      <c r="A46" t="s">
        <v>25</v>
      </c>
      <c r="B46" t="s">
        <v>26</v>
      </c>
      <c r="C46" t="s">
        <v>27</v>
      </c>
      <c r="D46" t="s">
        <v>13</v>
      </c>
      <c r="E46" s="2">
        <v>5668</v>
      </c>
      <c r="F46" s="2">
        <v>68016</v>
      </c>
    </row>
    <row r="47" spans="1:6">
      <c r="A47" t="s">
        <v>25</v>
      </c>
      <c r="B47" t="s">
        <v>28</v>
      </c>
      <c r="C47" t="s">
        <v>29</v>
      </c>
      <c r="D47" t="s">
        <v>9</v>
      </c>
      <c r="E47" s="2">
        <v>5240</v>
      </c>
      <c r="F47" s="2">
        <v>52400</v>
      </c>
    </row>
    <row r="48" spans="1:6">
      <c r="A48" t="s">
        <v>25</v>
      </c>
      <c r="B48" t="s">
        <v>28</v>
      </c>
      <c r="C48" t="s">
        <v>29</v>
      </c>
      <c r="D48" t="s">
        <v>10</v>
      </c>
      <c r="E48" s="2">
        <v>4728</v>
      </c>
      <c r="F48" s="2">
        <v>61464</v>
      </c>
    </row>
    <row r="49" spans="1:6">
      <c r="A49" t="s">
        <v>25</v>
      </c>
      <c r="B49" t="s">
        <v>28</v>
      </c>
      <c r="C49" t="s">
        <v>29</v>
      </c>
      <c r="D49" t="s">
        <v>11</v>
      </c>
      <c r="E49" s="2">
        <v>1062</v>
      </c>
      <c r="F49" s="2">
        <v>11682</v>
      </c>
    </row>
    <row r="50" spans="1:6">
      <c r="A50" t="s">
        <v>25</v>
      </c>
      <c r="B50" t="s">
        <v>28</v>
      </c>
      <c r="C50" t="s">
        <v>29</v>
      </c>
      <c r="D50" t="s">
        <v>12</v>
      </c>
      <c r="E50" s="2">
        <v>6165</v>
      </c>
      <c r="F50" s="2">
        <v>80145</v>
      </c>
    </row>
    <row r="51" spans="1:6">
      <c r="A51" t="s">
        <v>25</v>
      </c>
      <c r="B51" t="s">
        <v>28</v>
      </c>
      <c r="C51" t="s">
        <v>29</v>
      </c>
      <c r="D51" t="s">
        <v>13</v>
      </c>
      <c r="E51" s="2">
        <v>835</v>
      </c>
      <c r="F51" s="2">
        <v>8350</v>
      </c>
    </row>
    <row r="56" spans="1:6" ht="15" customHeight="1">
      <c r="A56" s="3" t="s">
        <v>30</v>
      </c>
    </row>
    <row r="57" spans="1:6" ht="15" customHeight="1">
      <c r="A57" t="s">
        <v>31</v>
      </c>
      <c r="B57" t="s">
        <v>32</v>
      </c>
    </row>
    <row r="58" spans="1:6" ht="15" customHeight="1">
      <c r="A58" t="s">
        <v>31</v>
      </c>
      <c r="B58" t="s">
        <v>33</v>
      </c>
    </row>
    <row r="59" spans="1:6" ht="15" customHeight="1">
      <c r="A59" t="s">
        <v>34</v>
      </c>
      <c r="B59" t="s">
        <v>35</v>
      </c>
    </row>
    <row r="60" spans="1:6" ht="15" customHeight="1">
      <c r="A60" t="s">
        <v>34</v>
      </c>
      <c r="B60" t="s">
        <v>32</v>
      </c>
    </row>
    <row r="61" spans="1:6" ht="15" customHeight="1">
      <c r="A61" t="s">
        <v>36</v>
      </c>
      <c r="B61" t="s">
        <v>37</v>
      </c>
    </row>
    <row r="62" spans="1:6" ht="15" customHeight="1">
      <c r="A62" t="s">
        <v>36</v>
      </c>
      <c r="B62" t="s">
        <v>38</v>
      </c>
    </row>
    <row r="63" spans="1:6" ht="15" customHeight="1">
      <c r="A63" t="s">
        <v>39</v>
      </c>
      <c r="B63" t="s">
        <v>35</v>
      </c>
    </row>
    <row r="64" spans="1:6" ht="15" customHeight="1">
      <c r="A64" t="s">
        <v>40</v>
      </c>
      <c r="B64" t="s">
        <v>41</v>
      </c>
    </row>
    <row r="65" spans="1:2" ht="15" customHeight="1">
      <c r="A65" t="s">
        <v>40</v>
      </c>
      <c r="B65" t="s">
        <v>42</v>
      </c>
    </row>
    <row r="66" spans="1:2" ht="15" customHeight="1">
      <c r="A66" t="s">
        <v>43</v>
      </c>
      <c r="B66" t="s">
        <v>44</v>
      </c>
    </row>
    <row r="67" spans="1:2" ht="15" customHeight="1">
      <c r="A67" t="s">
        <v>45</v>
      </c>
      <c r="B67" t="s">
        <v>46</v>
      </c>
    </row>
    <row r="68" spans="1:2" ht="15" customHeight="1">
      <c r="A68" t="s">
        <v>45</v>
      </c>
      <c r="B68" t="s">
        <v>47</v>
      </c>
    </row>
    <row r="69" spans="1:2" ht="15" customHeight="1">
      <c r="A69" t="s">
        <v>48</v>
      </c>
      <c r="B69" t="s">
        <v>49</v>
      </c>
    </row>
    <row r="70" spans="1:2" ht="15" customHeight="1">
      <c r="A70" t="s">
        <v>50</v>
      </c>
      <c r="B70" t="s">
        <v>51</v>
      </c>
    </row>
    <row r="71" spans="1:2" ht="15" customHeight="1">
      <c r="A71" t="s">
        <v>52</v>
      </c>
      <c r="B71" t="s">
        <v>53</v>
      </c>
    </row>
    <row r="72" spans="1:2" ht="15" customHeight="1">
      <c r="A72" t="s">
        <v>54</v>
      </c>
      <c r="B72" t="s">
        <v>55</v>
      </c>
    </row>
    <row r="73" spans="1:2" ht="15" customHeight="1">
      <c r="A73" t="s">
        <v>54</v>
      </c>
      <c r="B73" t="s">
        <v>56</v>
      </c>
    </row>
    <row r="74" spans="1:2" ht="15" customHeight="1">
      <c r="A74" t="s">
        <v>57</v>
      </c>
      <c r="B74" t="s">
        <v>58</v>
      </c>
    </row>
    <row r="75" spans="1:2" ht="15" customHeight="1">
      <c r="A75" t="s">
        <v>57</v>
      </c>
      <c r="B75" t="s">
        <v>55</v>
      </c>
    </row>
    <row r="76" spans="1:2" ht="15" customHeight="1">
      <c r="A76" t="s">
        <v>59</v>
      </c>
      <c r="B76" t="s">
        <v>60</v>
      </c>
    </row>
    <row r="77" spans="1:2" ht="15" customHeight="1">
      <c r="A77" t="s">
        <v>59</v>
      </c>
      <c r="B77" t="s">
        <v>61</v>
      </c>
    </row>
    <row r="78" spans="1:2" ht="15" customHeight="1">
      <c r="A78" t="s">
        <v>59</v>
      </c>
      <c r="B78" t="s">
        <v>62</v>
      </c>
    </row>
    <row r="79" spans="1:2" ht="15" customHeight="1">
      <c r="A79" t="s">
        <v>63</v>
      </c>
      <c r="B79" t="s">
        <v>64</v>
      </c>
    </row>
    <row r="80" spans="1:2" ht="15" customHeight="1">
      <c r="A80" t="s">
        <v>63</v>
      </c>
      <c r="B80" t="s">
        <v>65</v>
      </c>
    </row>
    <row r="81" spans="1:2" ht="15" customHeight="1">
      <c r="A81" t="s">
        <v>66</v>
      </c>
      <c r="B81" t="s">
        <v>67</v>
      </c>
    </row>
    <row r="82" spans="1:2" ht="15" customHeight="1">
      <c r="A82" t="s">
        <v>66</v>
      </c>
      <c r="B82" t="s">
        <v>68</v>
      </c>
    </row>
    <row r="83" spans="1:2" ht="15" customHeight="1">
      <c r="A83" t="s">
        <v>69</v>
      </c>
      <c r="B83" t="s">
        <v>70</v>
      </c>
    </row>
    <row r="84" spans="1:2" ht="15" customHeight="1">
      <c r="A84" t="s">
        <v>71</v>
      </c>
      <c r="B84" t="s">
        <v>72</v>
      </c>
    </row>
    <row r="85" spans="1:2" ht="15" customHeight="1">
      <c r="A85" t="s">
        <v>71</v>
      </c>
      <c r="B85" t="s">
        <v>73</v>
      </c>
    </row>
    <row r="86" spans="1:2" ht="15" customHeight="1">
      <c r="A86" t="s">
        <v>74</v>
      </c>
      <c r="B86" t="s">
        <v>75</v>
      </c>
    </row>
    <row r="87" spans="1:2" ht="15" customHeight="1">
      <c r="A87" t="s">
        <v>74</v>
      </c>
      <c r="B87" t="s">
        <v>76</v>
      </c>
    </row>
    <row r="88" spans="1:2" ht="15" customHeight="1">
      <c r="A88" t="s">
        <v>77</v>
      </c>
      <c r="B88" t="s">
        <v>76</v>
      </c>
    </row>
    <row r="89" spans="1:2" ht="15" customHeight="1">
      <c r="A89" t="s">
        <v>77</v>
      </c>
      <c r="B89" t="s">
        <v>78</v>
      </c>
    </row>
    <row r="90" spans="1:2" ht="15" customHeight="1">
      <c r="A90" t="s">
        <v>79</v>
      </c>
      <c r="B90" t="s">
        <v>80</v>
      </c>
    </row>
    <row r="91" spans="1:2" ht="15" customHeight="1">
      <c r="A91" t="s">
        <v>81</v>
      </c>
      <c r="B91" t="s">
        <v>82</v>
      </c>
    </row>
    <row r="92" spans="1:2" ht="15" customHeight="1">
      <c r="A92" t="s">
        <v>83</v>
      </c>
      <c r="B92" t="s">
        <v>84</v>
      </c>
    </row>
    <row r="93" spans="1:2" ht="15" customHeight="1">
      <c r="A93" t="s">
        <v>85</v>
      </c>
      <c r="B93" t="s">
        <v>86</v>
      </c>
    </row>
    <row r="94" spans="1:2" ht="15" customHeight="1">
      <c r="A94" t="s">
        <v>87</v>
      </c>
      <c r="B94" t="s">
        <v>88</v>
      </c>
    </row>
    <row r="95" spans="1:2" ht="15" customHeight="1">
      <c r="A95" t="s">
        <v>87</v>
      </c>
      <c r="B95" t="s">
        <v>89</v>
      </c>
    </row>
    <row r="96" spans="1:2" ht="15" customHeight="1">
      <c r="A96" t="s">
        <v>90</v>
      </c>
      <c r="B96" t="s">
        <v>91</v>
      </c>
    </row>
    <row r="97" spans="1:2" ht="15" customHeight="1">
      <c r="A97" t="s">
        <v>92</v>
      </c>
      <c r="B97" t="s">
        <v>93</v>
      </c>
    </row>
    <row r="98" spans="1:2" ht="15" customHeight="1">
      <c r="A98" t="s">
        <v>92</v>
      </c>
      <c r="B98" t="s">
        <v>94</v>
      </c>
    </row>
    <row r="99" spans="1:2" ht="15" customHeight="1">
      <c r="A99" t="s">
        <v>95</v>
      </c>
      <c r="B99" t="s">
        <v>94</v>
      </c>
    </row>
    <row r="100" spans="1:2" ht="15" customHeight="1">
      <c r="A100" t="s">
        <v>95</v>
      </c>
      <c r="B100" t="s">
        <v>96</v>
      </c>
    </row>
    <row r="101" spans="1:2" ht="15" customHeight="1">
      <c r="A101" t="s">
        <v>97</v>
      </c>
      <c r="B101" t="s">
        <v>96</v>
      </c>
    </row>
    <row r="102" spans="1:2" ht="15" customHeight="1">
      <c r="A102" t="s">
        <v>97</v>
      </c>
      <c r="B102" t="s">
        <v>98</v>
      </c>
    </row>
    <row r="103" spans="1:2" ht="15" customHeight="1">
      <c r="A103" t="s">
        <v>97</v>
      </c>
      <c r="B103" t="s">
        <v>99</v>
      </c>
    </row>
    <row r="104" spans="1:2" ht="15" customHeight="1">
      <c r="A104" t="s">
        <v>100</v>
      </c>
      <c r="B104" t="s">
        <v>101</v>
      </c>
    </row>
    <row r="105" spans="1:2" ht="15" customHeight="1">
      <c r="A105" t="s">
        <v>100</v>
      </c>
      <c r="B105" t="s">
        <v>102</v>
      </c>
    </row>
    <row r="106" spans="1:2" ht="15" customHeight="1">
      <c r="A106" t="s">
        <v>103</v>
      </c>
      <c r="B106" t="s">
        <v>104</v>
      </c>
    </row>
    <row r="107" spans="1:2" ht="15" customHeight="1">
      <c r="A107" t="s">
        <v>105</v>
      </c>
      <c r="B107" t="s">
        <v>106</v>
      </c>
    </row>
  </sheetData>
  <pageMargins left="0.7" right="0.7" top="0.75" bottom="0.75" header="0.3" footer="0.3"/>
  <pageSetup scale="92"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9D46-FBC6-4E4B-ABF5-9A357DE7F3F9}">
  <sheetPr codeName="Sheet3"/>
  <dimension ref="A1:B26"/>
  <sheetViews>
    <sheetView showGridLines="0" zoomScaleNormal="100" workbookViewId="0">
      <selection activeCell="D10" sqref="D10"/>
    </sheetView>
  </sheetViews>
  <sheetFormatPr defaultRowHeight="15"/>
  <cols>
    <col min="10" max="10" width="12" customWidth="1"/>
    <col min="12" max="12" width="26.42578125" customWidth="1"/>
  </cols>
  <sheetData>
    <row r="1" ht="39.75" customHeight="1"/>
    <row r="2" ht="42" customHeight="1"/>
    <row r="18" spans="1:2">
      <c r="A18" t="s">
        <v>107</v>
      </c>
    </row>
    <row r="23" spans="1:2">
      <c r="A23" s="3" t="s">
        <v>30</v>
      </c>
    </row>
    <row r="24" spans="1:2">
      <c r="A24" t="s">
        <v>108</v>
      </c>
      <c r="B24" t="s">
        <v>109</v>
      </c>
    </row>
    <row r="25" spans="1:2">
      <c r="A25" t="s">
        <v>110</v>
      </c>
      <c r="B25" t="s">
        <v>111</v>
      </c>
    </row>
    <row r="26" spans="1:2">
      <c r="A26" t="s">
        <v>54</v>
      </c>
      <c r="B26" t="s">
        <v>112</v>
      </c>
    </row>
  </sheetData>
  <pageMargins left="0.7" right="0.7" top="0.75" bottom="0.75" header="0.3" footer="0.3"/>
  <drawing r:id="rId1"/>
  <legacy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5551-CD55-48EE-8019-80FC451C3430}">
  <sheetPr codeName="Sheet4"/>
  <dimension ref="A1:B13"/>
  <sheetViews>
    <sheetView showGridLines="0" zoomScaleNormal="100" workbookViewId="0">
      <selection activeCell="B3" sqref="B3"/>
    </sheetView>
  </sheetViews>
  <sheetFormatPr defaultRowHeight="15"/>
  <cols>
    <col min="1" max="1" width="11.28515625" customWidth="1"/>
    <col min="2" max="2" width="10.85546875" bestFit="1" customWidth="1"/>
  </cols>
  <sheetData>
    <row r="1" spans="1:2">
      <c r="A1" s="6" t="s">
        <v>0</v>
      </c>
      <c r="B1" t="s">
        <v>113</v>
      </c>
    </row>
    <row r="2" spans="1:2">
      <c r="A2" s="4" t="s">
        <v>21</v>
      </c>
      <c r="B2" s="5">
        <v>691787</v>
      </c>
    </row>
    <row r="3" spans="1:2">
      <c r="A3" s="4" t="s">
        <v>6</v>
      </c>
      <c r="B3" s="5">
        <v>2108437</v>
      </c>
    </row>
    <row r="4" spans="1:2">
      <c r="A4" s="4" t="s">
        <v>25</v>
      </c>
      <c r="B4" s="5">
        <v>449414</v>
      </c>
    </row>
    <row r="5" spans="1:2">
      <c r="A5" s="4" t="s">
        <v>114</v>
      </c>
      <c r="B5" s="5">
        <v>3249638</v>
      </c>
    </row>
    <row r="10" spans="1:2">
      <c r="A10" s="3" t="s">
        <v>30</v>
      </c>
    </row>
    <row r="11" spans="1:2">
      <c r="A11" t="s">
        <v>108</v>
      </c>
      <c r="B11" t="s">
        <v>109</v>
      </c>
    </row>
    <row r="12" spans="1:2">
      <c r="A12" t="s">
        <v>110</v>
      </c>
      <c r="B12" t="s">
        <v>111</v>
      </c>
    </row>
    <row r="13" spans="1:2">
      <c r="A13" t="s">
        <v>54</v>
      </c>
      <c r="B13"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5B3E0-F806-4FCE-A2C6-FE8BC915E4C6}">
  <sheetPr codeName="Sheet5"/>
  <dimension ref="A1:B16"/>
  <sheetViews>
    <sheetView showGridLines="0" zoomScaleNormal="100" workbookViewId="0">
      <selection activeCell="B3" sqref="B3"/>
    </sheetView>
  </sheetViews>
  <sheetFormatPr defaultRowHeight="15"/>
  <cols>
    <col min="1" max="1" width="11.28515625" customWidth="1"/>
    <col min="2" max="2" width="10.85546875" bestFit="1" customWidth="1"/>
  </cols>
  <sheetData>
    <row r="1" spans="1:2">
      <c r="A1" s="6" t="s">
        <v>1</v>
      </c>
      <c r="B1" t="s">
        <v>113</v>
      </c>
    </row>
    <row r="2" spans="1:2">
      <c r="A2" s="4" t="s">
        <v>7</v>
      </c>
      <c r="B2" s="5">
        <v>1416079</v>
      </c>
    </row>
    <row r="3" spans="1:2">
      <c r="A3" s="4" t="s">
        <v>17</v>
      </c>
      <c r="B3" s="5">
        <v>383506</v>
      </c>
    </row>
    <row r="4" spans="1:2">
      <c r="A4" s="4" t="s">
        <v>26</v>
      </c>
      <c r="B4" s="5">
        <v>235373</v>
      </c>
    </row>
    <row r="5" spans="1:2">
      <c r="A5" s="4" t="s">
        <v>19</v>
      </c>
      <c r="B5" s="5">
        <v>308852</v>
      </c>
    </row>
    <row r="6" spans="1:2">
      <c r="A6" s="4" t="s">
        <v>22</v>
      </c>
      <c r="B6" s="5">
        <v>691787</v>
      </c>
    </row>
    <row r="7" spans="1:2">
      <c r="A7" s="4" t="s">
        <v>28</v>
      </c>
      <c r="B7" s="5">
        <v>214041</v>
      </c>
    </row>
    <row r="8" spans="1:2">
      <c r="A8" s="4" t="s">
        <v>114</v>
      </c>
      <c r="B8" s="5">
        <v>3249638</v>
      </c>
    </row>
    <row r="13" spans="1:2">
      <c r="A13" s="3" t="s">
        <v>30</v>
      </c>
    </row>
    <row r="14" spans="1:2">
      <c r="A14" t="s">
        <v>108</v>
      </c>
      <c r="B14" t="s">
        <v>109</v>
      </c>
    </row>
    <row r="15" spans="1:2">
      <c r="A15" t="s">
        <v>110</v>
      </c>
      <c r="B15" t="s">
        <v>111</v>
      </c>
    </row>
    <row r="16" spans="1:2">
      <c r="A16" t="s">
        <v>54</v>
      </c>
      <c r="B16"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3C5-87E2-47C2-8D32-CC5BF58E8470}">
  <sheetPr codeName="Sheet6"/>
  <dimension ref="A1:B20"/>
  <sheetViews>
    <sheetView showGridLines="0" zoomScaleNormal="100" workbookViewId="0">
      <selection activeCell="B3" sqref="B3"/>
    </sheetView>
  </sheetViews>
  <sheetFormatPr defaultRowHeight="15"/>
  <cols>
    <col min="1" max="1" width="22.140625" customWidth="1"/>
    <col min="2" max="2" width="10.85546875" bestFit="1" customWidth="1"/>
  </cols>
  <sheetData>
    <row r="1" spans="1:2">
      <c r="A1" s="6" t="s">
        <v>115</v>
      </c>
      <c r="B1" t="s">
        <v>113</v>
      </c>
    </row>
    <row r="2" spans="1:2">
      <c r="A2" s="4" t="s">
        <v>14</v>
      </c>
      <c r="B2" s="5">
        <v>403746</v>
      </c>
    </row>
    <row r="3" spans="1:2">
      <c r="A3" s="4" t="s">
        <v>20</v>
      </c>
      <c r="B3" s="5">
        <v>308852</v>
      </c>
    </row>
    <row r="4" spans="1:2">
      <c r="A4" s="4" t="s">
        <v>8</v>
      </c>
      <c r="B4" s="5">
        <v>318912</v>
      </c>
    </row>
    <row r="5" spans="1:2">
      <c r="A5" s="4" t="s">
        <v>15</v>
      </c>
      <c r="B5" s="5">
        <v>372053</v>
      </c>
    </row>
    <row r="6" spans="1:2">
      <c r="A6" s="4" t="s">
        <v>23</v>
      </c>
      <c r="B6" s="5">
        <v>196017</v>
      </c>
    </row>
    <row r="7" spans="1:2">
      <c r="A7" s="4" t="s">
        <v>18</v>
      </c>
      <c r="B7" s="5">
        <v>383506</v>
      </c>
    </row>
    <row r="8" spans="1:2">
      <c r="A8" s="4" t="s">
        <v>27</v>
      </c>
      <c r="B8" s="5">
        <v>235373</v>
      </c>
    </row>
    <row r="9" spans="1:2">
      <c r="A9" s="4" t="s">
        <v>16</v>
      </c>
      <c r="B9" s="5">
        <v>321368</v>
      </c>
    </row>
    <row r="10" spans="1:2">
      <c r="A10" s="4" t="s">
        <v>29</v>
      </c>
      <c r="B10" s="5">
        <v>214041</v>
      </c>
    </row>
    <row r="11" spans="1:2">
      <c r="A11" s="4" t="s">
        <v>24</v>
      </c>
      <c r="B11" s="5">
        <v>495770</v>
      </c>
    </row>
    <row r="12" spans="1:2">
      <c r="A12" s="4" t="s">
        <v>114</v>
      </c>
      <c r="B12" s="5">
        <v>3249638</v>
      </c>
    </row>
    <row r="17" spans="1:2">
      <c r="A17" s="3" t="s">
        <v>30</v>
      </c>
    </row>
    <row r="18" spans="1:2">
      <c r="A18" t="s">
        <v>108</v>
      </c>
      <c r="B18" t="s">
        <v>109</v>
      </c>
    </row>
    <row r="19" spans="1:2">
      <c r="A19" t="s">
        <v>110</v>
      </c>
      <c r="B19" t="s">
        <v>111</v>
      </c>
    </row>
    <row r="20" spans="1:2">
      <c r="A20" t="s">
        <v>54</v>
      </c>
      <c r="B20"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AA13-A64A-4DEA-8AC4-3AE2BE72B7E8}">
  <sheetPr codeName="Sheet7"/>
  <dimension ref="A1:D17"/>
  <sheetViews>
    <sheetView showGridLines="0" zoomScaleNormal="100" workbookViewId="0">
      <selection activeCell="B3" sqref="B3"/>
    </sheetView>
  </sheetViews>
  <sheetFormatPr defaultRowHeight="15"/>
  <cols>
    <col min="1" max="1" width="22.140625" customWidth="1"/>
    <col min="2" max="2" width="10.85546875" bestFit="1" customWidth="1"/>
  </cols>
  <sheetData>
    <row r="1" spans="1:4">
      <c r="A1" s="6" t="s">
        <v>3</v>
      </c>
      <c r="B1" t="s">
        <v>116</v>
      </c>
      <c r="D1" s="7" t="str">
        <f>IF(B1="(All)","All Products",B1)</f>
        <v>All Products</v>
      </c>
    </row>
    <row r="3" spans="1:4">
      <c r="A3" s="6" t="s">
        <v>115</v>
      </c>
      <c r="B3" t="s">
        <v>113</v>
      </c>
    </row>
    <row r="4" spans="1:4">
      <c r="A4" s="4" t="s">
        <v>24</v>
      </c>
      <c r="B4" s="5">
        <v>495770</v>
      </c>
      <c r="D4" s="7" t="str">
        <f>"Top 5 Vendors - "&amp;IF(B1="(All)","All Products",B1)</f>
        <v>Top 5 Vendors - All Products</v>
      </c>
    </row>
    <row r="5" spans="1:4">
      <c r="A5" s="4" t="s">
        <v>14</v>
      </c>
      <c r="B5" s="5">
        <v>403746</v>
      </c>
    </row>
    <row r="6" spans="1:4">
      <c r="A6" s="4" t="s">
        <v>18</v>
      </c>
      <c r="B6" s="5">
        <v>383506</v>
      </c>
    </row>
    <row r="7" spans="1:4">
      <c r="A7" s="4" t="s">
        <v>15</v>
      </c>
      <c r="B7" s="5">
        <v>372053</v>
      </c>
    </row>
    <row r="8" spans="1:4">
      <c r="A8" s="4" t="s">
        <v>16</v>
      </c>
      <c r="B8" s="5">
        <v>321368</v>
      </c>
    </row>
    <row r="9" spans="1:4">
      <c r="A9" s="4" t="s">
        <v>114</v>
      </c>
      <c r="B9" s="5">
        <v>1976443</v>
      </c>
    </row>
    <row r="14" spans="1:4">
      <c r="A14" s="3" t="s">
        <v>30</v>
      </c>
    </row>
    <row r="15" spans="1:4">
      <c r="A15" t="s">
        <v>108</v>
      </c>
      <c r="B15" t="s">
        <v>109</v>
      </c>
    </row>
    <row r="16" spans="1:4">
      <c r="A16" t="s">
        <v>110</v>
      </c>
      <c r="B16" t="s">
        <v>111</v>
      </c>
    </row>
    <row r="17" spans="1:2">
      <c r="A17" t="s">
        <v>54</v>
      </c>
      <c r="B17" t="s">
        <v>112</v>
      </c>
    </row>
  </sheetData>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C6C5B-B76E-4593-B963-332821E3432A}">
  <sheetPr codeName="Sheet8"/>
  <dimension ref="A1:B15"/>
  <sheetViews>
    <sheetView showGridLines="0" zoomScaleNormal="100" workbookViewId="0">
      <selection activeCell="B3" sqref="B3"/>
    </sheetView>
  </sheetViews>
  <sheetFormatPr defaultRowHeight="15"/>
  <cols>
    <col min="1" max="1" width="13.42578125" bestFit="1" customWidth="1"/>
    <col min="2" max="2" width="10.85546875" customWidth="1"/>
  </cols>
  <sheetData>
    <row r="1" spans="1:2">
      <c r="A1" s="6" t="s">
        <v>3</v>
      </c>
      <c r="B1" t="s">
        <v>113</v>
      </c>
    </row>
    <row r="2" spans="1:2">
      <c r="A2" s="4" t="s">
        <v>9</v>
      </c>
      <c r="B2" s="5">
        <v>715977</v>
      </c>
    </row>
    <row r="3" spans="1:2">
      <c r="A3" s="4" t="s">
        <v>12</v>
      </c>
      <c r="B3" s="5">
        <v>756649</v>
      </c>
    </row>
    <row r="4" spans="1:2">
      <c r="A4" s="4" t="s">
        <v>11</v>
      </c>
      <c r="B4" s="5">
        <v>643277</v>
      </c>
    </row>
    <row r="5" spans="1:2">
      <c r="A5" s="4" t="s">
        <v>10</v>
      </c>
      <c r="B5" s="5">
        <v>614847</v>
      </c>
    </row>
    <row r="6" spans="1:2">
      <c r="A6" s="4" t="s">
        <v>13</v>
      </c>
      <c r="B6" s="5">
        <v>518888</v>
      </c>
    </row>
    <row r="7" spans="1:2">
      <c r="A7" s="4" t="s">
        <v>114</v>
      </c>
      <c r="B7" s="5">
        <v>3249638</v>
      </c>
    </row>
    <row r="12" spans="1:2">
      <c r="A12" s="3" t="s">
        <v>30</v>
      </c>
    </row>
    <row r="13" spans="1:2">
      <c r="A13" t="s">
        <v>108</v>
      </c>
      <c r="B13" t="s">
        <v>109</v>
      </c>
    </row>
    <row r="14" spans="1:2">
      <c r="A14" t="s">
        <v>110</v>
      </c>
      <c r="B14" t="s">
        <v>111</v>
      </c>
    </row>
    <row r="15" spans="1:2">
      <c r="A15" t="s">
        <v>54</v>
      </c>
      <c r="B15"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6C64-BBF4-4786-B7A8-957760E60A7E}">
  <sheetPr codeName="Sheet9"/>
  <dimension ref="A1:G11"/>
  <sheetViews>
    <sheetView zoomScaleNormal="100" workbookViewId="0">
      <selection activeCell="B3" sqref="B3"/>
    </sheetView>
  </sheetViews>
  <sheetFormatPr defaultRowHeight="15"/>
  <cols>
    <col min="2" max="2" width="9.7109375" customWidth="1"/>
    <col min="3" max="3" width="10.85546875" customWidth="1"/>
  </cols>
  <sheetData>
    <row r="1" spans="1:7">
      <c r="A1" t="s">
        <v>117</v>
      </c>
      <c r="B1" t="s">
        <v>118</v>
      </c>
      <c r="C1" t="s">
        <v>119</v>
      </c>
      <c r="D1" t="s">
        <v>120</v>
      </c>
      <c r="E1" t="s">
        <v>121</v>
      </c>
      <c r="F1" t="s">
        <v>122</v>
      </c>
      <c r="G1" t="s">
        <v>123</v>
      </c>
    </row>
    <row r="2" spans="1:7">
      <c r="A2" t="s">
        <v>10</v>
      </c>
      <c r="B2">
        <v>327</v>
      </c>
      <c r="C2">
        <v>-192</v>
      </c>
      <c r="D2">
        <v>397</v>
      </c>
      <c r="E2">
        <v>464</v>
      </c>
      <c r="F2">
        <v>500</v>
      </c>
      <c r="G2">
        <v>600</v>
      </c>
    </row>
    <row r="3" spans="1:7">
      <c r="A3" t="s">
        <v>9</v>
      </c>
      <c r="B3">
        <v>466</v>
      </c>
      <c r="C3">
        <v>449</v>
      </c>
      <c r="D3">
        <v>-370</v>
      </c>
      <c r="E3">
        <v>385</v>
      </c>
      <c r="F3">
        <v>-600</v>
      </c>
      <c r="G3">
        <v>700</v>
      </c>
    </row>
    <row r="8" spans="1:7">
      <c r="A8" s="3" t="s">
        <v>30</v>
      </c>
    </row>
    <row r="9" spans="1:7">
      <c r="A9" t="s">
        <v>108</v>
      </c>
      <c r="B9" t="s">
        <v>109</v>
      </c>
    </row>
    <row r="10" spans="1:7">
      <c r="A10" t="s">
        <v>110</v>
      </c>
      <c r="B10" t="s">
        <v>111</v>
      </c>
    </row>
    <row r="11" spans="1:7">
      <c r="A11" t="s">
        <v>54</v>
      </c>
      <c r="B11" t="s">
        <v>112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Ringstrom</dc:creator>
  <cp:keywords/>
  <dc:description/>
  <cp:lastModifiedBy>David Ringstrom</cp:lastModifiedBy>
  <cp:revision/>
  <dcterms:created xsi:type="dcterms:W3CDTF">2022-01-06T23:03:27Z</dcterms:created>
  <dcterms:modified xsi:type="dcterms:W3CDTF">2022-02-08T18:36:19Z</dcterms:modified>
  <cp:category/>
  <cp:contentStatus/>
</cp:coreProperties>
</file>